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65" yWindow="1470" windowWidth="11970" windowHeight="3240" activeTab="0"/>
  </bookViews>
  <sheets>
    <sheet name="Projeto Cortinas Automatizadas" sheetId="1" r:id="rId1"/>
  </sheets>
  <definedNames>
    <definedName name="_xlnm.Print_Area" localSheetId="0">'Projeto Cortinas Automatizadas'!$A$1:$F$289</definedName>
    <definedName name="_xlnm.Print_Titles" localSheetId="0">'Projeto Cortinas Automatizadas'!$12:$13</definedName>
  </definedNames>
  <calcPr fullCalcOnLoad="1"/>
</workbook>
</file>

<file path=xl/sharedStrings.xml><?xml version="1.0" encoding="utf-8"?>
<sst xmlns="http://schemas.openxmlformats.org/spreadsheetml/2006/main" count="375" uniqueCount="141">
  <si>
    <t>PLANILHA DE ORÇAMENTOS - COMPRA DE MATERIAIS E/OU SERVIÇOS</t>
  </si>
  <si>
    <t>DESCRIÇÃO</t>
  </si>
  <si>
    <t>PREÇO TOTAL</t>
  </si>
  <si>
    <t>UNID</t>
  </si>
  <si>
    <t>QUANT</t>
  </si>
  <si>
    <t>PROPONENTE</t>
  </si>
  <si>
    <t>NOME:</t>
  </si>
  <si>
    <t>E-MAIL/FONE:</t>
  </si>
  <si>
    <t>CNPJ:</t>
  </si>
  <si>
    <t>Levantamento Técnico</t>
  </si>
  <si>
    <t>Memoriais, ART, RRT, Planilha Orçamentária Única, Cronograma Físico-financeiro de Obras.</t>
  </si>
  <si>
    <t>LOTE</t>
  </si>
  <si>
    <t>cj</t>
  </si>
  <si>
    <t>Projeto Arquitetônico e Compatibilização</t>
  </si>
  <si>
    <t>CONSIDERAÇÕES:</t>
  </si>
  <si>
    <t>O responsável técnico pelo projeto arquitetônico responderá pela coordenação e conciliação do projeto executivo e, obrigatoriamente, integrará o quadro permanente da proponente.</t>
  </si>
  <si>
    <t>A entrega intermediária deverá ser completa (projetos, memoriais, planilha e cronograma) para correção por parte da equipe técnica do Banrisul, em dispositivo de armazenamento e em 1 (uma) via impressa, no máximo, até 15 dias antes da entrega final.</t>
  </si>
  <si>
    <t>A equipe técnica do Banrisul disporá de 05 dias para correção e reunião junto à contratada. O prazo de 05 está incluso no prazo total da contratação (prazo de execução/entrega).</t>
  </si>
  <si>
    <t>Entregas, intermediária ou final, incompletas, com ausência de elementos gráficos ou informações em memoriais, itens em planilha ou quaisquer desses itens (projeto, memorial ou planilha) serão desconsideradas, não computando no prazo do objeto, não justificando prorrogação de prazo e aptas a aplicação de penalidades contratuais.</t>
  </si>
  <si>
    <t>Deverão ser apresentados atestados de Capacidade Técnica para projetos civis, instalações elétricas e mecânicas de complexidade tecnológica e operacional equivalente ou superior ao objeto do certame.</t>
  </si>
  <si>
    <r>
      <t>4. HORÁRIO PARA EXECUÇÃO/ENTREGA:</t>
    </r>
    <r>
      <rPr>
        <sz val="11"/>
        <rFont val="Calibri"/>
        <family val="2"/>
      </rPr>
      <t xml:space="preserve"> Medição e entrega em horário comercial.</t>
    </r>
  </si>
  <si>
    <r>
      <t>5. CONDIÇÕES DE PAGAMENTO:</t>
    </r>
    <r>
      <rPr>
        <sz val="11"/>
        <rFont val="Calibri"/>
        <family val="2"/>
      </rPr>
      <t xml:space="preserve"> O valor acordado será pago ao final do serviço, até o 4º (quarto) dia útil da 2º semana subsequente ao da prestação dos serviços, com o correspondente aceite do Gestor dos Serviços, por crédito em conta corrente mantida em qualquer das agências do CONTRATANTE, em nome da CONTRATADA.</t>
    </r>
  </si>
  <si>
    <r>
      <t xml:space="preserve">A empresa contratada deverá fornecer a </t>
    </r>
    <r>
      <rPr>
        <b/>
        <sz val="11"/>
        <rFont val="Calibri"/>
        <family val="2"/>
      </rPr>
      <t xml:space="preserve">ART/ RRT </t>
    </r>
    <r>
      <rPr>
        <sz val="11"/>
        <rFont val="Calibri"/>
        <family val="2"/>
      </rPr>
      <t xml:space="preserve">referente aos projetos até o prazo limite da entrega final, </t>
    </r>
    <r>
      <rPr>
        <b/>
        <sz val="11"/>
        <rFont val="Calibri"/>
        <family val="2"/>
      </rPr>
      <t>respeitada área de atuação privativa de cada profissão regulamentada.</t>
    </r>
  </si>
  <si>
    <r>
      <t xml:space="preserve">A reunião inicial deverá ser agendada pela </t>
    </r>
    <r>
      <rPr>
        <b/>
        <sz val="11"/>
        <color indexed="8"/>
        <rFont val="Calibri"/>
        <family val="2"/>
      </rPr>
      <t>contratada</t>
    </r>
    <r>
      <rPr>
        <sz val="11"/>
        <color indexed="8"/>
        <rFont val="Calibri"/>
        <family val="2"/>
      </rPr>
      <t xml:space="preserve"> com a Unidade de Engenharia para receber todas orientações necessárias à elaboração do projeto até o 5º dia corrido da Autorização de Serviço.</t>
    </r>
  </si>
  <si>
    <r>
      <t xml:space="preserve">A entrega final do projeto executivo </t>
    </r>
    <r>
      <rPr>
        <b/>
        <sz val="11"/>
        <color indexed="8"/>
        <rFont val="Calibri"/>
        <family val="2"/>
      </rPr>
      <t xml:space="preserve">corrigido será </t>
    </r>
    <r>
      <rPr>
        <sz val="11"/>
        <color indexed="8"/>
        <rFont val="Calibri"/>
        <family val="2"/>
      </rPr>
      <t>em dispositivo de armazenamento e em 1 (uma) via impressa, no prazo total da contratação, para o aceite do serviço.</t>
    </r>
  </si>
  <si>
    <r>
      <t xml:space="preserve">As entregas, intermediária e final, deverão ser através de dispositivo de armazenamento, em DVD ou </t>
    </r>
    <r>
      <rPr>
        <i/>
        <sz val="11"/>
        <color indexed="8"/>
        <rFont val="Calibri"/>
        <family val="2"/>
      </rPr>
      <t>pendrive</t>
    </r>
    <r>
      <rPr>
        <sz val="11"/>
        <color indexed="8"/>
        <rFont val="Calibri"/>
        <family val="2"/>
      </rPr>
      <t xml:space="preserve">, e de 1 (uma) via impressa de todo projeto, plantas, memoriais, planilha e cronograma. Estas entregas não implicam pagamento. </t>
    </r>
  </si>
  <si>
    <r>
      <t>O aceite definitivo será formalizado em até 10 (dez) dias após a entrega do projeto executivo completo e corrigido</t>
    </r>
    <r>
      <rPr>
        <sz val="11"/>
        <color indexed="8"/>
        <rFont val="Calibri"/>
        <family val="2"/>
      </rPr>
      <t xml:space="preserve">, desde que atendidas todas correções apontadas pela Unidade de Engenharia, conforme registro em ATA. </t>
    </r>
    <r>
      <rPr>
        <b/>
        <sz val="11"/>
        <color indexed="8"/>
        <rFont val="Calibri"/>
        <family val="2"/>
      </rPr>
      <t>O aceite definitivo libera a entrega, em até 07 dias corridos, de 2 (duas) vias impressas e assinadas</t>
    </r>
    <r>
      <rPr>
        <sz val="11"/>
        <color indexed="8"/>
        <rFont val="Calibri"/>
        <family val="2"/>
      </rPr>
      <t xml:space="preserve"> em todas as folhas de todos os desenhos (concluídas as alterações, as modificações, os acréscimos, as reduções e demais solicitações quando da revisão pela Unidade de Engenharia), de todos os detalhes necessários para elucidar a execução dos trabalhos, devidamente ajustados e revisados; dos memoriais descritivos, da planilha orçamentária única fielmente vinculados aos projetos, do cronograma físico-financeiro; bem como, das responsabilidades técnicas de cada projeto.</t>
    </r>
  </si>
  <si>
    <r>
      <t>A nota fiscal do projeto executivo somente poderá ser emitida quando do aceite definitivo</t>
    </r>
    <r>
      <rPr>
        <sz val="11"/>
        <color indexed="8"/>
        <rFont val="Calibri"/>
        <family val="2"/>
      </rPr>
      <t>, conforme condição acima especificada.</t>
    </r>
  </si>
  <si>
    <t xml:space="preserve"> - Esta planilha deverá conter, em todas as páginas, identificação da Empresa (Nome, CNPJ), contato, data e assinatura de seu responsável.</t>
  </si>
  <si>
    <t>Nº CREA/CAU:</t>
  </si>
  <si>
    <t>I</t>
  </si>
  <si>
    <t>Projeto de Infraestrutura Elétrica e Lógica</t>
  </si>
  <si>
    <t>AG CARAZINHO - Av. Flores da Cunha, 901 - Carazinho/RS</t>
  </si>
  <si>
    <t>SUBTOTAL AG CARAZINHO</t>
  </si>
  <si>
    <t>II</t>
  </si>
  <si>
    <t>AG IBIRAPUITÃ - Av. Borges do Canto, 688 - Loja 01 - Ibirapuitã/RS</t>
  </si>
  <si>
    <t>SUBTOTAL AG IBIRAPUITÃ</t>
  </si>
  <si>
    <t>III</t>
  </si>
  <si>
    <t>AG MACHADINHO - Av. Frei Teófilo, 540 - Machadinho/RS</t>
  </si>
  <si>
    <t>SUBTOTAL AG MACHADINHO</t>
  </si>
  <si>
    <t>IV</t>
  </si>
  <si>
    <t>SUBTOTAL AG PAIM FILHO</t>
  </si>
  <si>
    <t>AG PAIM FILHO - Rua Getúlio Vargas, 155 - Paim FIlho/RS</t>
  </si>
  <si>
    <t>V</t>
  </si>
  <si>
    <t>SUBTOTAL AG PASSO FUNDO</t>
  </si>
  <si>
    <t>AG PASSO FUNDO - Av. Brasil, 179 - Passo Fundo/RS</t>
  </si>
  <si>
    <t>VI</t>
  </si>
  <si>
    <t>AG SÃO CRISTÓVÃO - Av. Presidente Vargas, 1364 - Passo Fundo/RS</t>
  </si>
  <si>
    <t>SUBTOTAL AG SÃO CRISTÓVÃO</t>
  </si>
  <si>
    <t>TOTAL LOTE 01</t>
  </si>
  <si>
    <t>TOTAL LOTE 02</t>
  </si>
  <si>
    <t>SUBTOTAL AG MONTENEGRO</t>
  </si>
  <si>
    <t>SUBTOTAL AG NOVO CABRAIS</t>
  </si>
  <si>
    <t>AG NOVO CABRAIS - Rua 28 de Dezembro, 890 - Novo Cabrais/RS</t>
  </si>
  <si>
    <t>SUBTOTAL AG PASSA SETE</t>
  </si>
  <si>
    <t>AG PASSA SETE - Av. Adolpho Emílio Karnopp, 1422 - Passa Sete/RS</t>
  </si>
  <si>
    <t>SUBTOTAL AG PASSO DO SOBRADO</t>
  </si>
  <si>
    <t>AG PASSO DO SOBRADO - Rua São José, 51 - Passo do Sobrado/RS</t>
  </si>
  <si>
    <t>SUBTOTAL AG VERA CRUZ</t>
  </si>
  <si>
    <t>AG VERA CRUZ - Av. Nestor Fred Henn, 1512 - Vera Cruz/RS</t>
  </si>
  <si>
    <t>TOTAL LOTE 03</t>
  </si>
  <si>
    <t>SUBTOTAL AG CAMOBI</t>
  </si>
  <si>
    <t>AG CAMOBI - Av. Prefeito Evandro Behr, 6105 - Santa Maria/RS</t>
  </si>
  <si>
    <t>SUBTOTAL AG IBIRUBÁ</t>
  </si>
  <si>
    <t>AG IBIRUBÁ - Av. General Osório, 1146 - Ibirubá/RS</t>
  </si>
  <si>
    <t>AG MONTENEGRO - Rua José Luiz, 1533 - Montenegro/RS</t>
  </si>
  <si>
    <t>SUBTOTAL AG MEDIANEIRA</t>
  </si>
  <si>
    <t>AG MEDIANEIRA - Av. Nossa Senhora Medianeira, 1045 - Santa Maria/RS</t>
  </si>
  <si>
    <t>SUBTOTAL AG NOSSA SENHORA DAS DORES</t>
  </si>
  <si>
    <t>AG NOSSA SENHORA DAS DORES - Av. Nossa Senhora das Dores, 125 - Santa Maria/RS</t>
  </si>
  <si>
    <t>VII</t>
  </si>
  <si>
    <t>SUBTOTAL AG CAPELA DE SANTANA</t>
  </si>
  <si>
    <t>AG CAPELA DE SANTANA - Av. Coronel Orestes José Lucas, 1900 - Capela de Santana/RS</t>
  </si>
  <si>
    <t>SUBTOTAL AG ESTÂNCIA VELHA</t>
  </si>
  <si>
    <t>AG ESTÂNCIA VELHA - Av. 7 de Setembro, 355 - Estância Velha/RS</t>
  </si>
  <si>
    <t>SUBTOTAL AG GRAVATAÍ</t>
  </si>
  <si>
    <t>AG GRAVATAÍ - Av. José Loureiro da Silva, 1462 - Gravataí/RS</t>
  </si>
  <si>
    <t>SUBTOTAL AG NOVA HARTZ</t>
  </si>
  <si>
    <t>AG NOVA HARTZ - Rua Henrique Hoffmann, 698 - Nova Hartz/RS</t>
  </si>
  <si>
    <t>SUBTOTAL AG PORTÃO</t>
  </si>
  <si>
    <t>AG PORTÃO - Av. Novo Hamburgo, 620 - Portão/RS</t>
  </si>
  <si>
    <t>SUBTOTAL AG RIO BRANCO</t>
  </si>
  <si>
    <t>AG RIO BRANCO - Av. São Borja, 157 - São Leopoldo/RS</t>
  </si>
  <si>
    <t>SUBTOTAL AG SCHARLAU</t>
  </si>
  <si>
    <t>TOTAL LOTE 04</t>
  </si>
  <si>
    <t>AG SCHARLAU - Av. Thomaz Edison, 2615 - São Leopoldo/RS</t>
  </si>
  <si>
    <t>TOTAL LOTE 05</t>
  </si>
  <si>
    <t>ELABORAÇÃO DE PROJETOS EXECUTIVOS PARA INSTALAÇÃO DE CORTINAS AUTOMATIZADAS - AGÊNCIAS SUREG NOROESTE E OUTROS ESTADOS</t>
  </si>
  <si>
    <t>ELABORAÇÃO DE PROJETOS EXECUTIVOS PARA INSTALAÇÃO DE CORTINAS AUTOMATIZADAS - AGÊNCIAS SUREG LESTE</t>
  </si>
  <si>
    <t>ELABORAÇÃO DE PROJETOS EXECUTIVOS PARA INSTALAÇÃO DE CORTINAS AUTOMATIZADAS - AGÊNCIAS SUREG FRONTEIRA</t>
  </si>
  <si>
    <t>ELABORAÇÃO DE PROJETOS EXECUTIVOS PARA INSTALAÇÃO DE CORTINAS AUTOMATIZADAS - AGÊNCIAS SUREG CENTRO</t>
  </si>
  <si>
    <t>ELABORAÇÃO DE PROJETOS EXECUTIVOS PARA INSTALAÇÃO DE CORTINAS AUTOMATIZADAS - AGÊNCIAS SUREG ALTO URUGUAI</t>
  </si>
  <si>
    <t>SUBTOTAL AG CATUÍPE</t>
  </si>
  <si>
    <t>AG CATUÍPE - Av. Rio Branco, 505 - Catuípe/RS</t>
  </si>
  <si>
    <t>SUBTOTAL AG JÓIA</t>
  </si>
  <si>
    <t>AG JÓIA - Travessa Vione, 184 - Jóia/RS</t>
  </si>
  <si>
    <t>SUBTOTAL AG SANTA BÁRBARA DO SUL</t>
  </si>
  <si>
    <t>AG SANTA BÁRBARA DO SUL - Av. Coronel Victor Dumoncel, 760 - Santa Bárbara do Sul/RS</t>
  </si>
  <si>
    <r>
      <t>1. OBJETO:</t>
    </r>
    <r>
      <rPr>
        <sz val="11"/>
        <rFont val="Calibri"/>
        <family val="2"/>
      </rPr>
      <t xml:space="preserve"> </t>
    </r>
    <r>
      <rPr>
        <b/>
        <sz val="11"/>
        <rFont val="Calibri"/>
        <family val="2"/>
      </rPr>
      <t>ELABORAÇÃO DE PROJETOS EXECUTIVOS PARA INSTALAÇÃO DE CORTINAS AUTOMATIZADAS - DIVERSAS AGÊNCIAS - ARQUITETÔNICO E ELÉTRICO</t>
    </r>
  </si>
  <si>
    <t>SUBTOTAL AG JOINVILLE</t>
  </si>
  <si>
    <t>AG JOINVILLE - Rua Princesa Isabel, 499 - Joinville/SC</t>
  </si>
  <si>
    <t>TOTAL LOTE 06</t>
  </si>
  <si>
    <t>ELABORAÇÃO DE PROJETOS EXECUTIVOS PARA INSTALAÇÃO DE CORTINAS AUTOMATIZADAS - AGÊNCIAS SUREG PORTO ALEGRE</t>
  </si>
  <si>
    <t>SUBTOTAL AG ALTO PETRÓPOLIS</t>
  </si>
  <si>
    <t>AG ALTO PETRÓPOLIS - Av. Protásio Alves, 7211 - Loja 1 - Porto Alegre/RS</t>
  </si>
  <si>
    <t>AG AV. BALTAZAR DE OLIVEIRA GARCIA - Av. Baltazar de Oliveira Garcia, 2132 - Porto Alegre/RS</t>
  </si>
  <si>
    <t>SUBTOTAL AG AV. BALTAZAR DE OLIVEIRA GARCIA</t>
  </si>
  <si>
    <t>SUBTOTAL AG BELÉM NOVO</t>
  </si>
  <si>
    <t>AG BELÉM NOVO - Rua Dr. Cecílio Monza, 10827 - Porto Alegre/RS</t>
  </si>
  <si>
    <t>SUBTOTAL AG CAVALHADA</t>
  </si>
  <si>
    <t>AG CAVALHADA - Av. Cavalhada, 2613 - Porto Alegre/RS</t>
  </si>
  <si>
    <t>TOTAL LOTE 07</t>
  </si>
  <si>
    <t>ELABORAÇÃO DE PROJETOS EXECUTIVOS PARA INSTALAÇÃO DE CORTINAS AUTOMATIZADAS - AGÊNCIAS SUREG SERRA</t>
  </si>
  <si>
    <t>SUBTOTAL AG CIDADE ALTA</t>
  </si>
  <si>
    <t>AG CIDADE ALTA - Av. Osvaldo Aranha, 1107 - Bento Gonçalves/RS</t>
  </si>
  <si>
    <t>SUBTOTAL AG IPÊ</t>
  </si>
  <si>
    <t>AG IPÊ - Estrada Júlio de Castilhos, 295 - Ipê/RS</t>
  </si>
  <si>
    <t>SUBTOTAL AG NOVA PÁDUA</t>
  </si>
  <si>
    <t>AG NOVA PÁDUA - Av. dos Imigrantes, 130 - Nova Pádua/RS</t>
  </si>
  <si>
    <t>SUBTOTAL AG NOVA PRATA</t>
  </si>
  <si>
    <t>AG NOVA PRATA - Av. Presidente Vargas, 1090 - Nova Prata/RS</t>
  </si>
  <si>
    <t>SUBTOTAL AG PICADA CAFÉ</t>
  </si>
  <si>
    <t>AG PICADA CAFÉ - Av. Vicente Prietto, 308 - Picada Café/RS</t>
  </si>
  <si>
    <t>TOTAL LOTE 08</t>
  </si>
  <si>
    <t>TOTAL GERAL</t>
  </si>
  <si>
    <t>SUBTOTAL AG CAÇAPAVA DO SUL</t>
  </si>
  <si>
    <t>ELABORAÇÃO DE PROJETOS EXECUTIVOS PARA INSTALAÇÃO DE CORTINAS AUTOMATIZADAS - AGÊNCIAS SUREG SUL</t>
  </si>
  <si>
    <t>AG CAÇAPAVA DO SUL -  Rua 7 de Setembro, 796 - Caçapava do Sul/RS</t>
  </si>
  <si>
    <t>SUBTOTAL AG CAMAQUÃ</t>
  </si>
  <si>
    <t>AG CAMAQUÃ - Av. Presidente Vargas, 361 - Camaquã/RS</t>
  </si>
  <si>
    <t>SUBTOTAL AG FRAGATA</t>
  </si>
  <si>
    <t>AG FRAGATA - Av. Duque de Caxias, 561 - Pelotas/RS</t>
  </si>
  <si>
    <t>SUBTOTAL AG PELOTAS</t>
  </si>
  <si>
    <t>AG PELOTAS - Rua Marechal Floriano, 51 - Pelotas/RS</t>
  </si>
  <si>
    <t>AG QUINZE DE NOVEMBRO - Rua 15 de Novembro, 635 - Pelotas/RS</t>
  </si>
  <si>
    <t>SUBTOTAL AG QUINZE DE NOVEMBRO</t>
  </si>
  <si>
    <t>SUBTOTAL AG TRÊS VENDAS</t>
  </si>
  <si>
    <t>AG TRÊS VENDAS - Av. Fernando Osório, 1040 - Pelotas/RS</t>
  </si>
  <si>
    <r>
      <t>2. ENDEREÇO DE EXECUÇÃO/ENTREGA:</t>
    </r>
    <r>
      <rPr>
        <sz val="11"/>
        <rFont val="Calibri"/>
        <family val="2"/>
      </rPr>
      <t xml:space="preserve">  VER CADA LOCAL NA PLANILHA</t>
    </r>
  </si>
  <si>
    <r>
      <t>6. ANEXO:</t>
    </r>
    <r>
      <rPr>
        <sz val="11"/>
        <rFont val="Calibri"/>
        <family val="2"/>
      </rPr>
      <t xml:space="preserve">  Memoriais e fotos de fachada.</t>
    </r>
  </si>
  <si>
    <r>
      <t>3. PRAZO DE EXECUÇÃO/ENTREGA:</t>
    </r>
    <r>
      <rPr>
        <sz val="11"/>
        <rFont val="Calibri"/>
        <family val="2"/>
      </rPr>
      <t xml:space="preserve"> 60 dias corridos a contar da Autorização de Serviço.</t>
    </r>
  </si>
</sst>
</file>

<file path=xl/styles.xml><?xml version="1.0" encoding="utf-8"?>
<styleSheet xmlns="http://schemas.openxmlformats.org/spreadsheetml/2006/main">
  <numFmts count="2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_(&quot;R$ &quot;* #,##0.00_);_(&quot;R$ &quot;* \(#,##0.00\);_(&quot;R$ &quot;* &quot;-&quot;??_);_(@_)"/>
    <numFmt numFmtId="171" formatCode="00"/>
    <numFmt numFmtId="172" formatCode="0.0"/>
    <numFmt numFmtId="173" formatCode="&quot;Sim&quot;;&quot;Sim&quot;;&quot;Não&quot;"/>
    <numFmt numFmtId="174" formatCode="&quot;Verdadeiro&quot;;&quot;Verdadeiro&quot;;&quot;Falso&quot;"/>
    <numFmt numFmtId="175" formatCode="&quot;Ativado&quot;;&quot;Ativado&quot;;&quot;Desativado&quot;"/>
    <numFmt numFmtId="176" formatCode="[$€-2]\ #,##0.00_);[Red]\([$€-2]\ #,##0.00\)"/>
  </numFmts>
  <fonts count="48">
    <font>
      <sz val="10"/>
      <name val="MS Sans Serif"/>
      <family val="0"/>
    </font>
    <font>
      <sz val="11"/>
      <color indexed="8"/>
      <name val="Calibri"/>
      <family val="2"/>
    </font>
    <font>
      <sz val="9"/>
      <name val="Arial"/>
      <family val="2"/>
    </font>
    <font>
      <b/>
      <sz val="11"/>
      <name val="Calibri"/>
      <family val="2"/>
    </font>
    <font>
      <sz val="11"/>
      <name val="Calibri"/>
      <family val="2"/>
    </font>
    <font>
      <b/>
      <sz val="11"/>
      <color indexed="8"/>
      <name val="Calibri"/>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MS Sans Serif"/>
      <family val="0"/>
    </font>
    <font>
      <u val="single"/>
      <sz val="10"/>
      <color indexed="20"/>
      <name val="MS Sans Serif"/>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i/>
      <sz val="11"/>
      <name val="Calibri"/>
      <family val="2"/>
    </font>
    <font>
      <b/>
      <sz val="11"/>
      <color indexed="10"/>
      <name val="Calibri"/>
      <family val="2"/>
    </font>
    <font>
      <i/>
      <sz val="11"/>
      <name val="Calibri"/>
      <family val="2"/>
    </font>
    <font>
      <b/>
      <sz val="1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MS Sans Serif"/>
      <family val="0"/>
    </font>
    <font>
      <u val="single"/>
      <sz val="10"/>
      <color theme="11"/>
      <name val="MS Sans Serif"/>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thin"/>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hair"/>
      <top style="medium"/>
      <bottom style="hair"/>
    </border>
    <border>
      <left style="hair"/>
      <right style="thin"/>
      <top style="medium"/>
      <bottom style="hair"/>
    </border>
    <border>
      <left style="thin"/>
      <right style="hair"/>
      <top style="thin"/>
      <bottom style="thin"/>
    </border>
    <border>
      <left style="thin"/>
      <right style="hair"/>
      <top>
        <color indexed="63"/>
      </top>
      <bottom style="thin"/>
    </border>
    <border>
      <left style="thin"/>
      <right style="thin"/>
      <top style="thin"/>
      <bottom style="double"/>
    </border>
    <border>
      <left style="thin"/>
      <right style="hair"/>
      <top>
        <color indexed="63"/>
      </top>
      <bottom style="hair"/>
    </border>
    <border>
      <left style="hair"/>
      <right style="hair"/>
      <top>
        <color indexed="63"/>
      </top>
      <bottom style="hair"/>
    </border>
    <border>
      <left style="hair"/>
      <right style="hair"/>
      <top style="thin"/>
      <bottom style="thin"/>
    </border>
    <border>
      <left style="hair"/>
      <right style="thin"/>
      <top style="thin"/>
      <bottom style="thin"/>
    </border>
    <border>
      <left style="hair"/>
      <right style="hair"/>
      <top style="hair"/>
      <bottom>
        <color indexed="63"/>
      </bottom>
    </border>
    <border>
      <left style="hair"/>
      <right style="thin"/>
      <top style="hair"/>
      <bottom>
        <color indexed="63"/>
      </bottom>
    </border>
    <border>
      <left style="thin"/>
      <right style="thin"/>
      <top style="double"/>
      <bottom style="thin"/>
    </border>
    <border>
      <left style="hair"/>
      <right style="thin"/>
      <top style="hair"/>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hair"/>
      <right style="thin"/>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medium"/>
      <bottom style="hair"/>
    </border>
    <border>
      <left style="thin"/>
      <right style="hair"/>
      <top style="hair"/>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ont="0" applyFill="0" applyBorder="0" applyAlignment="0" applyProtection="0"/>
  </cellStyleXfs>
  <cellXfs count="105">
    <xf numFmtId="0" fontId="0" fillId="0" borderId="0" xfId="0" applyAlignment="1">
      <alignment/>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0" fontId="2" fillId="0" borderId="0" xfId="0" applyFont="1" applyAlignment="1" applyProtection="1">
      <alignment/>
      <protection/>
    </xf>
    <xf numFmtId="0" fontId="2" fillId="0" borderId="0" xfId="0" applyFont="1" applyAlignment="1" applyProtection="1">
      <alignment horizontal="left" vertical="center" wrapText="1"/>
      <protection/>
    </xf>
    <xf numFmtId="0" fontId="2" fillId="0" borderId="0" xfId="0" applyFont="1" applyFill="1" applyBorder="1" applyAlignment="1" applyProtection="1">
      <alignment vertical="center"/>
      <protection/>
    </xf>
    <xf numFmtId="0" fontId="2" fillId="0" borderId="0" xfId="0" applyFont="1" applyFill="1" applyAlignment="1" applyProtection="1">
      <alignment vertical="top" wrapText="1"/>
      <protection/>
    </xf>
    <xf numFmtId="0" fontId="2" fillId="0" borderId="0" xfId="0" applyFont="1" applyAlignment="1" applyProtection="1">
      <alignment horizontal="left" vertical="top" wrapText="1"/>
      <protection/>
    </xf>
    <xf numFmtId="0" fontId="2" fillId="0" borderId="0" xfId="0" applyFont="1" applyFill="1" applyAlignment="1" applyProtection="1">
      <alignment horizontal="left" vertical="top" wrapText="1"/>
      <protection/>
    </xf>
    <xf numFmtId="0" fontId="2" fillId="0" borderId="0" xfId="0" applyFont="1" applyBorder="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top"/>
      <protection/>
    </xf>
    <xf numFmtId="4" fontId="2" fillId="0" borderId="0" xfId="0" applyNumberFormat="1" applyFont="1" applyAlignment="1" applyProtection="1">
      <alignment horizontal="center"/>
      <protection/>
    </xf>
    <xf numFmtId="0" fontId="2" fillId="0" borderId="0" xfId="0" applyFont="1" applyAlignment="1" applyProtection="1">
      <alignment horizontal="center"/>
      <protection/>
    </xf>
    <xf numFmtId="170" fontId="2" fillId="0" borderId="0" xfId="47" applyFont="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horizontal="center" vertical="center"/>
      <protection/>
    </xf>
    <xf numFmtId="4" fontId="4" fillId="0" borderId="0" xfId="0" applyNumberFormat="1" applyFont="1" applyAlignment="1" applyProtection="1">
      <alignment horizontal="center"/>
      <protection/>
    </xf>
    <xf numFmtId="0" fontId="4" fillId="0" borderId="0" xfId="0" applyFont="1" applyAlignment="1" applyProtection="1">
      <alignment horizontal="center"/>
      <protection/>
    </xf>
    <xf numFmtId="170" fontId="4" fillId="0" borderId="0" xfId="47" applyFont="1" applyAlignment="1" applyProtection="1">
      <alignment horizontal="center" wrapText="1"/>
      <protection/>
    </xf>
    <xf numFmtId="0" fontId="4" fillId="0" borderId="0" xfId="0" applyFont="1" applyAlignment="1" applyProtection="1">
      <alignment vertical="top" wrapText="1"/>
      <protection/>
    </xf>
    <xf numFmtId="0" fontId="4" fillId="0" borderId="0" xfId="0" applyFont="1" applyAlignment="1" applyProtection="1">
      <alignment vertical="top"/>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4" fontId="4" fillId="0" borderId="0" xfId="0" applyNumberFormat="1" applyFont="1" applyAlignment="1" applyProtection="1">
      <alignment horizontal="center" vertical="center"/>
      <protection/>
    </xf>
    <xf numFmtId="170" fontId="4" fillId="0" borderId="0" xfId="47" applyFont="1" applyAlignment="1" applyProtection="1">
      <alignment horizontal="center" vertical="center" wrapText="1"/>
      <protection/>
    </xf>
    <xf numFmtId="4" fontId="4" fillId="33" borderId="10" xfId="47" applyNumberFormat="1" applyFont="1" applyFill="1" applyBorder="1" applyAlignment="1" applyProtection="1">
      <alignment horizontal="right" vertical="center" wrapText="1"/>
      <protection locked="0"/>
    </xf>
    <xf numFmtId="171" fontId="3" fillId="33" borderId="11" xfId="0" applyNumberFormat="1" applyFont="1" applyFill="1" applyBorder="1" applyAlignment="1" applyProtection="1">
      <alignment horizontal="center" vertical="center" wrapText="1"/>
      <protection hidden="1"/>
    </xf>
    <xf numFmtId="3" fontId="3" fillId="33" borderId="12" xfId="0" applyNumberFormat="1" applyFont="1" applyFill="1" applyBorder="1" applyAlignment="1" applyProtection="1">
      <alignment horizontal="left" vertical="center" wrapText="1"/>
      <protection hidden="1"/>
    </xf>
    <xf numFmtId="3" fontId="4" fillId="33" borderId="12" xfId="0" applyNumberFormat="1" applyFont="1" applyFill="1" applyBorder="1" applyAlignment="1" applyProtection="1">
      <alignment horizontal="center" vertical="center" wrapText="1"/>
      <protection hidden="1"/>
    </xf>
    <xf numFmtId="0" fontId="4" fillId="33" borderId="12" xfId="0" applyFont="1" applyFill="1" applyBorder="1" applyAlignment="1" applyProtection="1">
      <alignment horizontal="center" vertical="center" wrapText="1"/>
      <protection hidden="1"/>
    </xf>
    <xf numFmtId="171" fontId="3" fillId="0" borderId="13" xfId="0" applyNumberFormat="1" applyFont="1" applyFill="1" applyBorder="1" applyAlignment="1" applyProtection="1">
      <alignment horizontal="left" vertical="center" wrapText="1"/>
      <protection hidden="1"/>
    </xf>
    <xf numFmtId="0" fontId="4" fillId="0" borderId="14" xfId="51" applyFont="1" applyFill="1" applyBorder="1" applyAlignment="1" applyProtection="1">
      <alignment horizontal="right" vertical="center" wrapText="1"/>
      <protection hidden="1"/>
    </xf>
    <xf numFmtId="0" fontId="4" fillId="0" borderId="14" xfId="51" applyFont="1" applyFill="1" applyBorder="1" applyAlignment="1" applyProtection="1">
      <alignment vertical="center" wrapText="1"/>
      <protection hidden="1"/>
    </xf>
    <xf numFmtId="3" fontId="4" fillId="0" borderId="14" xfId="0" applyNumberFormat="1" applyFont="1" applyFill="1" applyBorder="1" applyAlignment="1" applyProtection="1">
      <alignment horizontal="left" vertical="center" wrapText="1"/>
      <protection hidden="1"/>
    </xf>
    <xf numFmtId="0" fontId="4" fillId="0" borderId="14" xfId="0" applyFont="1" applyFill="1" applyBorder="1" applyAlignment="1" applyProtection="1">
      <alignment horizontal="left" vertical="center" wrapText="1"/>
      <protection hidden="1"/>
    </xf>
    <xf numFmtId="170" fontId="4" fillId="0" borderId="15" xfId="47" applyFont="1" applyFill="1" applyBorder="1" applyAlignment="1" applyProtection="1">
      <alignment horizontal="right" vertical="center" wrapText="1"/>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horizontal="center"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horizontal="center" vertical="center"/>
      <protection hidden="1"/>
    </xf>
    <xf numFmtId="0" fontId="4" fillId="34" borderId="18" xfId="0" applyFont="1" applyFill="1" applyBorder="1" applyAlignment="1" applyProtection="1">
      <alignment horizontal="left" vertical="center"/>
      <protection locked="0"/>
    </xf>
    <xf numFmtId="0" fontId="4" fillId="34" borderId="19" xfId="0" applyFont="1" applyFill="1" applyBorder="1" applyAlignment="1" applyProtection="1">
      <alignment horizontal="left" vertical="center"/>
      <protection locked="0"/>
    </xf>
    <xf numFmtId="0" fontId="24" fillId="33" borderId="12" xfId="51" applyFont="1" applyFill="1" applyBorder="1" applyAlignment="1" applyProtection="1">
      <alignment vertical="center" wrapText="1"/>
      <protection hidden="1"/>
    </xf>
    <xf numFmtId="171" fontId="3" fillId="0" borderId="16" xfId="0" applyNumberFormat="1" applyFont="1" applyFill="1" applyBorder="1" applyAlignment="1" applyProtection="1">
      <alignment horizontal="left" vertical="center" wrapText="1"/>
      <protection hidden="1"/>
    </xf>
    <xf numFmtId="0" fontId="4" fillId="0" borderId="17" xfId="51" applyFont="1" applyFill="1" applyBorder="1" applyAlignment="1" applyProtection="1">
      <alignment horizontal="right" vertical="center" wrapText="1"/>
      <protection hidden="1"/>
    </xf>
    <xf numFmtId="0" fontId="3" fillId="0" borderId="17" xfId="51" applyFont="1" applyFill="1" applyBorder="1" applyAlignment="1" applyProtection="1">
      <alignment vertical="center" wrapText="1"/>
      <protection hidden="1"/>
    </xf>
    <xf numFmtId="3" fontId="4" fillId="34" borderId="17" xfId="0" applyNumberFormat="1" applyFont="1" applyFill="1" applyBorder="1" applyAlignment="1" applyProtection="1">
      <alignment horizontal="center" vertical="center" wrapText="1"/>
      <protection hidden="1"/>
    </xf>
    <xf numFmtId="0" fontId="4" fillId="34" borderId="17" xfId="0" applyFont="1" applyFill="1" applyBorder="1" applyAlignment="1" applyProtection="1">
      <alignment horizontal="center" vertical="center" wrapText="1"/>
      <protection hidden="1"/>
    </xf>
    <xf numFmtId="171" fontId="3" fillId="34" borderId="20" xfId="0" applyNumberFormat="1" applyFont="1" applyFill="1" applyBorder="1" applyAlignment="1" applyProtection="1">
      <alignment horizontal="center" vertical="center" wrapText="1"/>
      <protection hidden="1"/>
    </xf>
    <xf numFmtId="171" fontId="3" fillId="34" borderId="21" xfId="0" applyNumberFormat="1" applyFont="1" applyFill="1" applyBorder="1" applyAlignment="1" applyProtection="1">
      <alignment horizontal="center" vertical="center" wrapText="1"/>
      <protection hidden="1"/>
    </xf>
    <xf numFmtId="171" fontId="3" fillId="33" borderId="22" xfId="0" applyNumberFormat="1" applyFont="1" applyFill="1" applyBorder="1" applyAlignment="1" applyProtection="1">
      <alignment horizontal="left" vertical="center" wrapText="1"/>
      <protection hidden="1"/>
    </xf>
    <xf numFmtId="0" fontId="4" fillId="33" borderId="22" xfId="51" applyFont="1" applyFill="1" applyBorder="1" applyAlignment="1" applyProtection="1">
      <alignment horizontal="right" vertical="center" wrapText="1"/>
      <protection hidden="1"/>
    </xf>
    <xf numFmtId="0" fontId="3" fillId="33" borderId="22" xfId="51" applyFont="1" applyFill="1" applyBorder="1" applyAlignment="1" applyProtection="1">
      <alignment vertical="center" wrapText="1"/>
      <protection hidden="1"/>
    </xf>
    <xf numFmtId="3" fontId="47" fillId="33" borderId="22" xfId="0" applyNumberFormat="1" applyFont="1" applyFill="1" applyBorder="1" applyAlignment="1" applyProtection="1">
      <alignment horizontal="left" vertical="center" wrapText="1"/>
      <protection hidden="1"/>
    </xf>
    <xf numFmtId="0" fontId="4" fillId="33" borderId="22" xfId="0" applyFont="1" applyFill="1" applyBorder="1" applyAlignment="1" applyProtection="1">
      <alignment horizontal="left" vertical="center" wrapText="1"/>
      <protection hidden="1"/>
    </xf>
    <xf numFmtId="0" fontId="4" fillId="0" borderId="23" xfId="0" applyFont="1" applyBorder="1" applyAlignment="1" applyProtection="1">
      <alignment vertical="center"/>
      <protection hidden="1"/>
    </xf>
    <xf numFmtId="0" fontId="4" fillId="0" borderId="24" xfId="0" applyFont="1" applyBorder="1" applyAlignment="1" applyProtection="1">
      <alignment horizontal="center" vertical="center"/>
      <protection hidden="1"/>
    </xf>
    <xf numFmtId="0" fontId="26" fillId="33" borderId="20" xfId="0" applyFont="1" applyFill="1" applyBorder="1" applyAlignment="1" applyProtection="1">
      <alignment vertical="center"/>
      <protection hidden="1"/>
    </xf>
    <xf numFmtId="0" fontId="26" fillId="33" borderId="25" xfId="0" applyFont="1" applyFill="1" applyBorder="1" applyAlignment="1" applyProtection="1">
      <alignment horizontal="center" vertical="center"/>
      <protection hidden="1"/>
    </xf>
    <xf numFmtId="0" fontId="24" fillId="33" borderId="25" xfId="0" applyFont="1" applyFill="1" applyBorder="1" applyAlignment="1" applyProtection="1">
      <alignment vertical="center" wrapText="1"/>
      <protection hidden="1"/>
    </xf>
    <xf numFmtId="4" fontId="26" fillId="33" borderId="25" xfId="0" applyNumberFormat="1" applyFont="1" applyFill="1" applyBorder="1" applyAlignment="1" applyProtection="1">
      <alignment horizontal="center" vertical="center"/>
      <protection hidden="1"/>
    </xf>
    <xf numFmtId="170" fontId="26" fillId="33" borderId="26" xfId="47" applyFont="1" applyFill="1" applyBorder="1" applyAlignment="1" applyProtection="1">
      <alignment horizontal="center" vertical="center" wrapText="1"/>
      <protection hidden="1"/>
    </xf>
    <xf numFmtId="0" fontId="4" fillId="34" borderId="27" xfId="0" applyFont="1" applyFill="1" applyBorder="1" applyAlignment="1" applyProtection="1">
      <alignment horizontal="left" vertical="center"/>
      <protection locked="0"/>
    </xf>
    <xf numFmtId="0" fontId="4" fillId="34" borderId="28" xfId="47" applyNumberFormat="1" applyFont="1" applyFill="1" applyBorder="1" applyAlignment="1" applyProtection="1">
      <alignment horizontal="left" vertical="center"/>
      <protection locked="0"/>
    </xf>
    <xf numFmtId="0" fontId="4" fillId="35" borderId="29" xfId="0" applyFont="1" applyFill="1" applyBorder="1" applyAlignment="1" applyProtection="1">
      <alignment horizontal="left" vertical="center" wrapText="1"/>
      <protection hidden="1"/>
    </xf>
    <xf numFmtId="0" fontId="4" fillId="35" borderId="29" xfId="0" applyFont="1" applyFill="1" applyBorder="1" applyAlignment="1" applyProtection="1">
      <alignment horizontal="center" vertical="center" wrapText="1"/>
      <protection hidden="1"/>
    </xf>
    <xf numFmtId="0" fontId="3" fillId="35" borderId="29" xfId="0" applyFont="1" applyFill="1" applyBorder="1" applyAlignment="1" applyProtection="1">
      <alignment horizontal="left" vertical="center" wrapText="1"/>
      <protection hidden="1"/>
    </xf>
    <xf numFmtId="3" fontId="3" fillId="35" borderId="29" xfId="0" applyNumberFormat="1" applyFont="1" applyFill="1" applyBorder="1" applyAlignment="1" applyProtection="1">
      <alignment horizontal="center" vertical="center"/>
      <protection hidden="1"/>
    </xf>
    <xf numFmtId="0" fontId="3" fillId="35" borderId="29" xfId="0" applyFont="1" applyFill="1" applyBorder="1" applyAlignment="1" applyProtection="1">
      <alignment horizontal="center" vertical="center"/>
      <protection hidden="1"/>
    </xf>
    <xf numFmtId="4" fontId="3" fillId="35" borderId="29" xfId="47" applyNumberFormat="1" applyFont="1" applyFill="1" applyBorder="1" applyAlignment="1" applyProtection="1">
      <alignment horizontal="right" vertical="center"/>
      <protection hidden="1"/>
    </xf>
    <xf numFmtId="0" fontId="27" fillId="34" borderId="0" xfId="0" applyFont="1" applyFill="1" applyBorder="1" applyAlignment="1" applyProtection="1">
      <alignment horizontal="center" vertical="center"/>
      <protection hidden="1"/>
    </xf>
    <xf numFmtId="4" fontId="3" fillId="34" borderId="30" xfId="47" applyNumberFormat="1" applyFont="1" applyFill="1" applyBorder="1" applyAlignment="1" applyProtection="1">
      <alignment horizontal="right" vertical="center" wrapText="1"/>
      <protection hidden="1"/>
    </xf>
    <xf numFmtId="4" fontId="3" fillId="33" borderId="22" xfId="47" applyNumberFormat="1" applyFont="1" applyFill="1" applyBorder="1" applyAlignment="1" applyProtection="1">
      <alignment horizontal="right" vertical="center" wrapText="1"/>
      <protection hidden="1"/>
    </xf>
    <xf numFmtId="3" fontId="3" fillId="34" borderId="31" xfId="0" applyNumberFormat="1" applyFont="1" applyFill="1" applyBorder="1" applyAlignment="1" applyProtection="1">
      <alignment horizontal="left" vertical="center" wrapText="1"/>
      <protection hidden="1"/>
    </xf>
    <xf numFmtId="3" fontId="3" fillId="34" borderId="32" xfId="0" applyNumberFormat="1" applyFont="1" applyFill="1" applyBorder="1" applyAlignment="1" applyProtection="1">
      <alignment horizontal="left" vertical="center" wrapText="1"/>
      <protection hidden="1"/>
    </xf>
    <xf numFmtId="3" fontId="3" fillId="34" borderId="33" xfId="0" applyNumberFormat="1" applyFont="1" applyFill="1" applyBorder="1" applyAlignment="1" applyProtection="1">
      <alignment horizontal="left" vertical="center" wrapText="1"/>
      <protection hidden="1"/>
    </xf>
    <xf numFmtId="3" fontId="3" fillId="34" borderId="34" xfId="0" applyNumberFormat="1" applyFont="1" applyFill="1" applyBorder="1" applyAlignment="1" applyProtection="1">
      <alignment horizontal="left" vertical="center" wrapText="1"/>
      <protection hidden="1"/>
    </xf>
    <xf numFmtId="3" fontId="3" fillId="34" borderId="35" xfId="0" applyNumberFormat="1" applyFont="1" applyFill="1" applyBorder="1" applyAlignment="1" applyProtection="1">
      <alignment horizontal="left" vertical="center" wrapText="1"/>
      <protection hidden="1"/>
    </xf>
    <xf numFmtId="3" fontId="3" fillId="34" borderId="36" xfId="0" applyNumberFormat="1" applyFont="1" applyFill="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30" xfId="0"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171" fontId="4" fillId="0" borderId="27" xfId="0" applyNumberFormat="1" applyFont="1" applyBorder="1" applyAlignment="1" applyProtection="1">
      <alignment horizontal="left" vertical="center"/>
      <protection hidden="1"/>
    </xf>
    <xf numFmtId="0" fontId="3" fillId="35" borderId="37" xfId="0" applyFont="1" applyFill="1" applyBorder="1" applyAlignment="1" applyProtection="1">
      <alignment horizontal="center" vertical="center"/>
      <protection hidden="1"/>
    </xf>
    <xf numFmtId="0" fontId="3" fillId="35" borderId="38" xfId="0" applyFont="1" applyFill="1" applyBorder="1" applyAlignment="1" applyProtection="1">
      <alignment horizontal="center" vertical="center"/>
      <protection hidden="1"/>
    </xf>
    <xf numFmtId="0" fontId="4" fillId="0" borderId="24" xfId="0" applyFont="1" applyBorder="1" applyAlignment="1" applyProtection="1">
      <alignment horizontal="left" vertical="center" wrapText="1"/>
      <protection hidden="1"/>
    </xf>
    <xf numFmtId="0" fontId="4" fillId="0" borderId="39" xfId="0" applyFont="1" applyBorder="1" applyAlignment="1" applyProtection="1">
      <alignment horizontal="left" vertical="center" wrapText="1"/>
      <protection hidden="1"/>
    </xf>
    <xf numFmtId="0" fontId="3" fillId="0" borderId="40" xfId="0" applyFont="1" applyBorder="1" applyAlignment="1" applyProtection="1">
      <alignment horizontal="center" vertical="center" wrapText="1"/>
      <protection hidden="1"/>
    </xf>
    <xf numFmtId="0" fontId="3" fillId="0" borderId="41" xfId="0" applyFont="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0" fontId="3" fillId="33" borderId="43" xfId="0" applyFont="1" applyFill="1" applyBorder="1" applyAlignment="1" applyProtection="1">
      <alignment horizontal="center" vertical="center"/>
      <protection hidden="1"/>
    </xf>
    <xf numFmtId="0" fontId="3" fillId="33" borderId="44" xfId="0" applyFont="1" applyFill="1" applyBorder="1" applyAlignment="1" applyProtection="1">
      <alignment horizontal="center" vertical="center"/>
      <protection hidden="1"/>
    </xf>
    <xf numFmtId="0" fontId="3" fillId="33" borderId="45" xfId="0" applyFont="1" applyFill="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4" fontId="3" fillId="35" borderId="37" xfId="0" applyNumberFormat="1" applyFont="1" applyFill="1" applyBorder="1" applyAlignment="1" applyProtection="1">
      <alignment horizontal="center" vertical="center"/>
      <protection hidden="1"/>
    </xf>
    <xf numFmtId="4" fontId="3" fillId="35" borderId="38" xfId="0" applyNumberFormat="1" applyFont="1" applyFill="1" applyBorder="1" applyAlignment="1" applyProtection="1">
      <alignment horizontal="center" vertical="center"/>
      <protection hidden="1"/>
    </xf>
    <xf numFmtId="170" fontId="3" fillId="35" borderId="37" xfId="47" applyFont="1" applyFill="1" applyBorder="1" applyAlignment="1" applyProtection="1">
      <alignment horizontal="center" vertical="center" wrapText="1"/>
      <protection hidden="1"/>
    </xf>
    <xf numFmtId="170" fontId="3" fillId="35" borderId="38" xfId="47" applyFont="1" applyFill="1" applyBorder="1" applyAlignment="1" applyProtection="1">
      <alignment horizontal="center" vertical="center" wrapText="1"/>
      <protection hidden="1"/>
    </xf>
    <xf numFmtId="0" fontId="27" fillId="34" borderId="0" xfId="0" applyFont="1" applyFill="1" applyBorder="1" applyAlignment="1" applyProtection="1">
      <alignment horizontal="center" vertical="center"/>
      <protection hidden="1"/>
    </xf>
    <xf numFmtId="2" fontId="4" fillId="0" borderId="46" xfId="0" applyNumberFormat="1" applyFont="1" applyBorder="1" applyAlignment="1" applyProtection="1">
      <alignment horizontal="left" vertical="center" wrapText="1"/>
      <protection hidden="1"/>
    </xf>
    <xf numFmtId="2" fontId="4" fillId="0" borderId="18" xfId="0" applyNumberFormat="1" applyFont="1" applyBorder="1" applyAlignment="1" applyProtection="1">
      <alignment horizontal="left" vertical="center" wrapText="1"/>
      <protection hidden="1"/>
    </xf>
    <xf numFmtId="2" fontId="4" fillId="0" borderId="47" xfId="0" applyNumberFormat="1" applyFont="1" applyBorder="1" applyAlignment="1" applyProtection="1">
      <alignment horizontal="left" vertical="center" wrapText="1"/>
      <protection hidden="1"/>
    </xf>
    <xf numFmtId="2" fontId="4" fillId="0" borderId="27" xfId="0" applyNumberFormat="1" applyFont="1" applyBorder="1" applyAlignment="1" applyProtection="1">
      <alignment horizontal="left" vertical="center" wrapText="1"/>
      <protection hidden="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lan1"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4"/>
  <sheetViews>
    <sheetView tabSelected="1" zoomScale="110" zoomScaleNormal="110" zoomScaleSheetLayoutView="140" workbookViewId="0" topLeftCell="A1">
      <selection activeCell="H19" sqref="H19"/>
    </sheetView>
  </sheetViews>
  <sheetFormatPr defaultColWidth="8.140625" defaultRowHeight="12.75"/>
  <cols>
    <col min="1" max="1" width="5.28125" style="3" bestFit="1" customWidth="1"/>
    <col min="2" max="2" width="7.7109375" style="10" customWidth="1"/>
    <col min="3" max="3" width="96.8515625" style="11" customWidth="1"/>
    <col min="4" max="4" width="7.57421875" style="12" bestFit="1" customWidth="1"/>
    <col min="5" max="5" width="5.7109375" style="13" bestFit="1" customWidth="1"/>
    <col min="6" max="6" width="26.00390625" style="14" customWidth="1"/>
    <col min="7" max="211" width="11.421875" style="3" customWidth="1"/>
    <col min="212" max="212" width="56.28125" style="3" customWidth="1"/>
    <col min="213" max="16384" width="8.140625" style="3" customWidth="1"/>
  </cols>
  <sheetData>
    <row r="1" spans="1:6" s="1" customFormat="1" ht="17.25">
      <c r="A1" s="100" t="s">
        <v>0</v>
      </c>
      <c r="B1" s="100"/>
      <c r="C1" s="100"/>
      <c r="D1" s="100"/>
      <c r="E1" s="100"/>
      <c r="F1" s="100"/>
    </row>
    <row r="2" spans="1:6" s="1" customFormat="1" ht="6.75" customHeight="1">
      <c r="A2" s="71"/>
      <c r="B2" s="71"/>
      <c r="C2" s="71"/>
      <c r="D2" s="71"/>
      <c r="E2" s="71"/>
      <c r="F2" s="71"/>
    </row>
    <row r="3" spans="1:6" s="2" customFormat="1" ht="15">
      <c r="A3" s="95" t="s">
        <v>98</v>
      </c>
      <c r="B3" s="95"/>
      <c r="C3" s="95"/>
      <c r="D3" s="95"/>
      <c r="E3" s="95"/>
      <c r="F3" s="95"/>
    </row>
    <row r="4" spans="1:6" ht="15" customHeight="1">
      <c r="A4" s="95" t="s">
        <v>138</v>
      </c>
      <c r="B4" s="95"/>
      <c r="C4" s="95"/>
      <c r="D4" s="95"/>
      <c r="E4" s="95"/>
      <c r="F4" s="95"/>
    </row>
    <row r="5" spans="1:6" ht="15" customHeight="1">
      <c r="A5" s="95" t="s">
        <v>140</v>
      </c>
      <c r="B5" s="95"/>
      <c r="C5" s="95"/>
      <c r="D5" s="95"/>
      <c r="E5" s="95"/>
      <c r="F5" s="95"/>
    </row>
    <row r="6" spans="1:6" ht="15" customHeight="1">
      <c r="A6" s="95" t="s">
        <v>20</v>
      </c>
      <c r="B6" s="95"/>
      <c r="C6" s="95"/>
      <c r="D6" s="95"/>
      <c r="E6" s="95"/>
      <c r="F6" s="95"/>
    </row>
    <row r="7" spans="1:6" s="4" customFormat="1" ht="30" customHeight="1">
      <c r="A7" s="95" t="s">
        <v>21</v>
      </c>
      <c r="B7" s="95"/>
      <c r="C7" s="95"/>
      <c r="D7" s="95"/>
      <c r="E7" s="95"/>
      <c r="F7" s="95"/>
    </row>
    <row r="8" spans="1:6" ht="15" customHeight="1" thickBot="1">
      <c r="A8" s="95" t="s">
        <v>139</v>
      </c>
      <c r="B8" s="95"/>
      <c r="C8" s="95"/>
      <c r="D8" s="95"/>
      <c r="E8" s="95"/>
      <c r="F8" s="95"/>
    </row>
    <row r="9" spans="1:6" ht="15.75" thickBot="1">
      <c r="A9" s="92" t="s">
        <v>5</v>
      </c>
      <c r="B9" s="93"/>
      <c r="C9" s="93"/>
      <c r="D9" s="93"/>
      <c r="E9" s="93"/>
      <c r="F9" s="94"/>
    </row>
    <row r="10" spans="1:6" ht="15">
      <c r="A10" s="101" t="s">
        <v>6</v>
      </c>
      <c r="B10" s="102"/>
      <c r="C10" s="41"/>
      <c r="D10" s="102" t="s">
        <v>29</v>
      </c>
      <c r="E10" s="102"/>
      <c r="F10" s="42"/>
    </row>
    <row r="11" spans="1:6" ht="12.75" customHeight="1">
      <c r="A11" s="103" t="s">
        <v>7</v>
      </c>
      <c r="B11" s="104"/>
      <c r="C11" s="63"/>
      <c r="D11" s="84" t="s">
        <v>8</v>
      </c>
      <c r="E11" s="84"/>
      <c r="F11" s="64"/>
    </row>
    <row r="12" spans="1:6" s="5" customFormat="1" ht="15" customHeight="1">
      <c r="A12" s="85" t="s">
        <v>11</v>
      </c>
      <c r="B12" s="85" t="s">
        <v>1</v>
      </c>
      <c r="C12" s="85"/>
      <c r="D12" s="96" t="s">
        <v>4</v>
      </c>
      <c r="E12" s="85" t="s">
        <v>3</v>
      </c>
      <c r="F12" s="98" t="s">
        <v>2</v>
      </c>
    </row>
    <row r="13" spans="1:6" s="5" customFormat="1" ht="16.5" customHeight="1">
      <c r="A13" s="86"/>
      <c r="B13" s="86"/>
      <c r="C13" s="86"/>
      <c r="D13" s="97"/>
      <c r="E13" s="86"/>
      <c r="F13" s="99"/>
    </row>
    <row r="14" spans="1:6" s="6" customFormat="1" ht="15">
      <c r="A14" s="49">
        <v>1</v>
      </c>
      <c r="B14" s="74" t="s">
        <v>91</v>
      </c>
      <c r="C14" s="75"/>
      <c r="D14" s="75"/>
      <c r="E14" s="75"/>
      <c r="F14" s="76"/>
    </row>
    <row r="15" spans="1:6" s="6" customFormat="1" ht="15">
      <c r="A15" s="27"/>
      <c r="B15" s="43" t="s">
        <v>30</v>
      </c>
      <c r="C15" s="28" t="s">
        <v>32</v>
      </c>
      <c r="D15" s="29">
        <v>1</v>
      </c>
      <c r="E15" s="30" t="s">
        <v>12</v>
      </c>
      <c r="F15" s="26"/>
    </row>
    <row r="16" spans="1:6" s="7" customFormat="1" ht="15">
      <c r="A16" s="31"/>
      <c r="B16" s="32"/>
      <c r="C16" s="33" t="s">
        <v>9</v>
      </c>
      <c r="D16" s="34"/>
      <c r="E16" s="35"/>
      <c r="F16" s="36"/>
    </row>
    <row r="17" spans="1:6" s="7" customFormat="1" ht="15">
      <c r="A17" s="31"/>
      <c r="B17" s="32"/>
      <c r="C17" s="33" t="s">
        <v>13</v>
      </c>
      <c r="D17" s="34"/>
      <c r="E17" s="35"/>
      <c r="F17" s="36"/>
    </row>
    <row r="18" spans="1:6" s="7" customFormat="1" ht="15">
      <c r="A18" s="31"/>
      <c r="B18" s="32"/>
      <c r="C18" s="33" t="s">
        <v>31</v>
      </c>
      <c r="D18" s="34"/>
      <c r="E18" s="35"/>
      <c r="F18" s="36"/>
    </row>
    <row r="19" spans="1:6" s="8" customFormat="1" ht="15">
      <c r="A19" s="31"/>
      <c r="B19" s="32"/>
      <c r="C19" s="33" t="s">
        <v>10</v>
      </c>
      <c r="D19" s="34"/>
      <c r="E19" s="35"/>
      <c r="F19" s="36"/>
    </row>
    <row r="20" spans="1:6" s="8" customFormat="1" ht="15">
      <c r="A20" s="44"/>
      <c r="B20" s="45"/>
      <c r="C20" s="46" t="s">
        <v>33</v>
      </c>
      <c r="D20" s="47"/>
      <c r="E20" s="48"/>
      <c r="F20" s="72">
        <f>SUM(F15:F19)</f>
        <v>0</v>
      </c>
    </row>
    <row r="21" spans="1:6" s="8" customFormat="1" ht="15">
      <c r="A21" s="27"/>
      <c r="B21" s="43" t="s">
        <v>34</v>
      </c>
      <c r="C21" s="28" t="s">
        <v>35</v>
      </c>
      <c r="D21" s="29">
        <v>1</v>
      </c>
      <c r="E21" s="30" t="s">
        <v>12</v>
      </c>
      <c r="F21" s="26"/>
    </row>
    <row r="22" spans="1:6" s="8" customFormat="1" ht="15">
      <c r="A22" s="31"/>
      <c r="B22" s="32"/>
      <c r="C22" s="33" t="s">
        <v>9</v>
      </c>
      <c r="D22" s="34"/>
      <c r="E22" s="35"/>
      <c r="F22" s="36"/>
    </row>
    <row r="23" spans="1:6" s="8" customFormat="1" ht="15">
      <c r="A23" s="31"/>
      <c r="B23" s="32"/>
      <c r="C23" s="33" t="s">
        <v>13</v>
      </c>
      <c r="D23" s="34"/>
      <c r="E23" s="35"/>
      <c r="F23" s="36"/>
    </row>
    <row r="24" spans="1:6" s="8" customFormat="1" ht="15">
      <c r="A24" s="31"/>
      <c r="B24" s="32"/>
      <c r="C24" s="33" t="s">
        <v>31</v>
      </c>
      <c r="D24" s="34"/>
      <c r="E24" s="35"/>
      <c r="F24" s="36"/>
    </row>
    <row r="25" spans="1:6" s="8" customFormat="1" ht="15">
      <c r="A25" s="31"/>
      <c r="B25" s="32"/>
      <c r="C25" s="33" t="s">
        <v>10</v>
      </c>
      <c r="D25" s="34"/>
      <c r="E25" s="35"/>
      <c r="F25" s="36"/>
    </row>
    <row r="26" spans="1:6" s="8" customFormat="1" ht="15">
      <c r="A26" s="44"/>
      <c r="B26" s="45"/>
      <c r="C26" s="46" t="s">
        <v>36</v>
      </c>
      <c r="D26" s="47"/>
      <c r="E26" s="48"/>
      <c r="F26" s="72">
        <f>SUM(F21:F25)</f>
        <v>0</v>
      </c>
    </row>
    <row r="27" spans="1:6" s="8" customFormat="1" ht="15">
      <c r="A27" s="27"/>
      <c r="B27" s="43" t="s">
        <v>37</v>
      </c>
      <c r="C27" s="28" t="s">
        <v>38</v>
      </c>
      <c r="D27" s="29">
        <v>1</v>
      </c>
      <c r="E27" s="30" t="s">
        <v>12</v>
      </c>
      <c r="F27" s="26"/>
    </row>
    <row r="28" spans="1:6" s="8" customFormat="1" ht="15">
      <c r="A28" s="31"/>
      <c r="B28" s="32"/>
      <c r="C28" s="33" t="s">
        <v>9</v>
      </c>
      <c r="D28" s="34"/>
      <c r="E28" s="35"/>
      <c r="F28" s="36"/>
    </row>
    <row r="29" spans="1:6" s="8" customFormat="1" ht="15">
      <c r="A29" s="31"/>
      <c r="B29" s="32"/>
      <c r="C29" s="33" t="s">
        <v>13</v>
      </c>
      <c r="D29" s="34"/>
      <c r="E29" s="35"/>
      <c r="F29" s="36"/>
    </row>
    <row r="30" spans="1:6" s="8" customFormat="1" ht="15">
      <c r="A30" s="31"/>
      <c r="B30" s="32"/>
      <c r="C30" s="33" t="s">
        <v>31</v>
      </c>
      <c r="D30" s="34"/>
      <c r="E30" s="35"/>
      <c r="F30" s="36"/>
    </row>
    <row r="31" spans="1:6" s="8" customFormat="1" ht="15">
      <c r="A31" s="31"/>
      <c r="B31" s="32"/>
      <c r="C31" s="33" t="s">
        <v>10</v>
      </c>
      <c r="D31" s="34"/>
      <c r="E31" s="35"/>
      <c r="F31" s="36"/>
    </row>
    <row r="32" spans="1:6" s="8" customFormat="1" ht="15">
      <c r="A32" s="44"/>
      <c r="B32" s="45"/>
      <c r="C32" s="46" t="s">
        <v>39</v>
      </c>
      <c r="D32" s="47"/>
      <c r="E32" s="48"/>
      <c r="F32" s="72">
        <f>SUM(F27:F31)</f>
        <v>0</v>
      </c>
    </row>
    <row r="33" spans="1:6" s="8" customFormat="1" ht="15">
      <c r="A33" s="27"/>
      <c r="B33" s="43" t="s">
        <v>40</v>
      </c>
      <c r="C33" s="28" t="s">
        <v>42</v>
      </c>
      <c r="D33" s="29">
        <v>1</v>
      </c>
      <c r="E33" s="30" t="s">
        <v>12</v>
      </c>
      <c r="F33" s="26"/>
    </row>
    <row r="34" spans="1:6" s="8" customFormat="1" ht="15">
      <c r="A34" s="31"/>
      <c r="B34" s="32"/>
      <c r="C34" s="33" t="s">
        <v>9</v>
      </c>
      <c r="D34" s="34"/>
      <c r="E34" s="35"/>
      <c r="F34" s="36"/>
    </row>
    <row r="35" spans="1:6" s="8" customFormat="1" ht="15">
      <c r="A35" s="31"/>
      <c r="B35" s="32"/>
      <c r="C35" s="33" t="s">
        <v>13</v>
      </c>
      <c r="D35" s="34"/>
      <c r="E35" s="35"/>
      <c r="F35" s="36"/>
    </row>
    <row r="36" spans="1:6" s="8" customFormat="1" ht="15">
      <c r="A36" s="31"/>
      <c r="B36" s="32"/>
      <c r="C36" s="33" t="s">
        <v>31</v>
      </c>
      <c r="D36" s="34"/>
      <c r="E36" s="35"/>
      <c r="F36" s="36"/>
    </row>
    <row r="37" spans="1:6" s="8" customFormat="1" ht="15">
      <c r="A37" s="31"/>
      <c r="B37" s="32"/>
      <c r="C37" s="33" t="s">
        <v>10</v>
      </c>
      <c r="D37" s="34"/>
      <c r="E37" s="35"/>
      <c r="F37" s="36"/>
    </row>
    <row r="38" spans="1:6" s="8" customFormat="1" ht="15">
      <c r="A38" s="44"/>
      <c r="B38" s="45"/>
      <c r="C38" s="46" t="s">
        <v>41</v>
      </c>
      <c r="D38" s="47"/>
      <c r="E38" s="48"/>
      <c r="F38" s="72">
        <f>SUM(F33:F37)</f>
        <v>0</v>
      </c>
    </row>
    <row r="39" spans="1:6" s="8" customFormat="1" ht="15">
      <c r="A39" s="27"/>
      <c r="B39" s="43" t="s">
        <v>43</v>
      </c>
      <c r="C39" s="28" t="s">
        <v>45</v>
      </c>
      <c r="D39" s="29">
        <v>1</v>
      </c>
      <c r="E39" s="30" t="s">
        <v>12</v>
      </c>
      <c r="F39" s="26"/>
    </row>
    <row r="40" spans="1:6" s="8" customFormat="1" ht="15">
      <c r="A40" s="31"/>
      <c r="B40" s="32"/>
      <c r="C40" s="33" t="s">
        <v>9</v>
      </c>
      <c r="D40" s="34"/>
      <c r="E40" s="35"/>
      <c r="F40" s="36"/>
    </row>
    <row r="41" spans="1:6" s="8" customFormat="1" ht="15">
      <c r="A41" s="31"/>
      <c r="B41" s="32"/>
      <c r="C41" s="33" t="s">
        <v>13</v>
      </c>
      <c r="D41" s="34"/>
      <c r="E41" s="35"/>
      <c r="F41" s="36"/>
    </row>
    <row r="42" spans="1:6" s="8" customFormat="1" ht="15">
      <c r="A42" s="31"/>
      <c r="B42" s="32"/>
      <c r="C42" s="33" t="s">
        <v>31</v>
      </c>
      <c r="D42" s="34"/>
      <c r="E42" s="35"/>
      <c r="F42" s="36"/>
    </row>
    <row r="43" spans="1:6" s="8" customFormat="1" ht="15">
      <c r="A43" s="31"/>
      <c r="B43" s="32"/>
      <c r="C43" s="33" t="s">
        <v>10</v>
      </c>
      <c r="D43" s="34"/>
      <c r="E43" s="35"/>
      <c r="F43" s="36"/>
    </row>
    <row r="44" spans="1:6" s="8" customFormat="1" ht="15">
      <c r="A44" s="44"/>
      <c r="B44" s="45"/>
      <c r="C44" s="46" t="s">
        <v>44</v>
      </c>
      <c r="D44" s="47"/>
      <c r="E44" s="48"/>
      <c r="F44" s="72">
        <f>SUM(F39:F43)</f>
        <v>0</v>
      </c>
    </row>
    <row r="45" spans="1:6" s="8" customFormat="1" ht="15">
      <c r="A45" s="27"/>
      <c r="B45" s="43" t="s">
        <v>46</v>
      </c>
      <c r="C45" s="28" t="s">
        <v>47</v>
      </c>
      <c r="D45" s="29">
        <v>1</v>
      </c>
      <c r="E45" s="30" t="s">
        <v>12</v>
      </c>
      <c r="F45" s="26"/>
    </row>
    <row r="46" spans="1:6" s="8" customFormat="1" ht="15">
      <c r="A46" s="31"/>
      <c r="B46" s="32"/>
      <c r="C46" s="33" t="s">
        <v>9</v>
      </c>
      <c r="D46" s="34"/>
      <c r="E46" s="35"/>
      <c r="F46" s="36"/>
    </row>
    <row r="47" spans="1:6" s="8" customFormat="1" ht="15">
      <c r="A47" s="31"/>
      <c r="B47" s="32"/>
      <c r="C47" s="33" t="s">
        <v>13</v>
      </c>
      <c r="D47" s="34"/>
      <c r="E47" s="35"/>
      <c r="F47" s="36"/>
    </row>
    <row r="48" spans="1:6" s="8" customFormat="1" ht="15">
      <c r="A48" s="31"/>
      <c r="B48" s="32"/>
      <c r="C48" s="33" t="s">
        <v>31</v>
      </c>
      <c r="D48" s="34"/>
      <c r="E48" s="35"/>
      <c r="F48" s="36"/>
    </row>
    <row r="49" spans="1:6" s="8" customFormat="1" ht="15">
      <c r="A49" s="31"/>
      <c r="B49" s="32"/>
      <c r="C49" s="33" t="s">
        <v>10</v>
      </c>
      <c r="D49" s="34"/>
      <c r="E49" s="35"/>
      <c r="F49" s="36"/>
    </row>
    <row r="50" spans="1:6" s="8" customFormat="1" ht="15">
      <c r="A50" s="44"/>
      <c r="B50" s="45"/>
      <c r="C50" s="46" t="s">
        <v>48</v>
      </c>
      <c r="D50" s="47"/>
      <c r="E50" s="48"/>
      <c r="F50" s="72">
        <f>SUM(F45:F49)</f>
        <v>0</v>
      </c>
    </row>
    <row r="51" spans="1:6" s="8" customFormat="1" ht="15.75" thickBot="1">
      <c r="A51" s="51"/>
      <c r="B51" s="52"/>
      <c r="C51" s="53" t="s">
        <v>49</v>
      </c>
      <c r="D51" s="54"/>
      <c r="E51" s="55"/>
      <c r="F51" s="73">
        <f>F50+F44+F38+F32+F26+F20</f>
        <v>0</v>
      </c>
    </row>
    <row r="52" spans="1:6" s="8" customFormat="1" ht="15.75" thickTop="1">
      <c r="A52" s="50">
        <v>2</v>
      </c>
      <c r="B52" s="77" t="s">
        <v>90</v>
      </c>
      <c r="C52" s="78"/>
      <c r="D52" s="78"/>
      <c r="E52" s="78"/>
      <c r="F52" s="79"/>
    </row>
    <row r="53" spans="1:6" s="8" customFormat="1" ht="15">
      <c r="A53" s="27"/>
      <c r="B53" s="43" t="s">
        <v>30</v>
      </c>
      <c r="C53" s="28" t="s">
        <v>65</v>
      </c>
      <c r="D53" s="29">
        <v>1</v>
      </c>
      <c r="E53" s="30" t="s">
        <v>12</v>
      </c>
      <c r="F53" s="26"/>
    </row>
    <row r="54" spans="1:6" s="8" customFormat="1" ht="15">
      <c r="A54" s="31"/>
      <c r="B54" s="32"/>
      <c r="C54" s="33" t="s">
        <v>9</v>
      </c>
      <c r="D54" s="34"/>
      <c r="E54" s="35"/>
      <c r="F54" s="36"/>
    </row>
    <row r="55" spans="1:6" s="8" customFormat="1" ht="15">
      <c r="A55" s="31"/>
      <c r="B55" s="32"/>
      <c r="C55" s="33" t="s">
        <v>13</v>
      </c>
      <c r="D55" s="34"/>
      <c r="E55" s="35"/>
      <c r="F55" s="36"/>
    </row>
    <row r="56" spans="1:6" s="8" customFormat="1" ht="15">
      <c r="A56" s="31"/>
      <c r="B56" s="32"/>
      <c r="C56" s="33" t="s">
        <v>31</v>
      </c>
      <c r="D56" s="34"/>
      <c r="E56" s="35"/>
      <c r="F56" s="36"/>
    </row>
    <row r="57" spans="1:6" s="8" customFormat="1" ht="15">
      <c r="A57" s="31"/>
      <c r="B57" s="32"/>
      <c r="C57" s="33" t="s">
        <v>10</v>
      </c>
      <c r="D57" s="34"/>
      <c r="E57" s="35"/>
      <c r="F57" s="36"/>
    </row>
    <row r="58" spans="1:6" s="8" customFormat="1" ht="15">
      <c r="A58" s="44"/>
      <c r="B58" s="45"/>
      <c r="C58" s="46" t="s">
        <v>51</v>
      </c>
      <c r="D58" s="47"/>
      <c r="E58" s="48"/>
      <c r="F58" s="72">
        <f>SUM(F53:F57)</f>
        <v>0</v>
      </c>
    </row>
    <row r="59" spans="1:6" s="8" customFormat="1" ht="15">
      <c r="A59" s="27"/>
      <c r="B59" s="43" t="s">
        <v>34</v>
      </c>
      <c r="C59" s="28" t="s">
        <v>53</v>
      </c>
      <c r="D59" s="29">
        <v>1</v>
      </c>
      <c r="E59" s="30" t="s">
        <v>12</v>
      </c>
      <c r="F59" s="26"/>
    </row>
    <row r="60" spans="1:6" s="8" customFormat="1" ht="15">
      <c r="A60" s="31"/>
      <c r="B60" s="32"/>
      <c r="C60" s="33" t="s">
        <v>9</v>
      </c>
      <c r="D60" s="34"/>
      <c r="E60" s="35"/>
      <c r="F60" s="36"/>
    </row>
    <row r="61" spans="1:6" s="8" customFormat="1" ht="15">
      <c r="A61" s="31"/>
      <c r="B61" s="32"/>
      <c r="C61" s="33" t="s">
        <v>13</v>
      </c>
      <c r="D61" s="34"/>
      <c r="E61" s="35"/>
      <c r="F61" s="36"/>
    </row>
    <row r="62" spans="1:6" s="8" customFormat="1" ht="15">
      <c r="A62" s="31"/>
      <c r="B62" s="32"/>
      <c r="C62" s="33" t="s">
        <v>31</v>
      </c>
      <c r="D62" s="34"/>
      <c r="E62" s="35"/>
      <c r="F62" s="36"/>
    </row>
    <row r="63" spans="1:6" s="8" customFormat="1" ht="15">
      <c r="A63" s="31"/>
      <c r="B63" s="32"/>
      <c r="C63" s="33" t="s">
        <v>10</v>
      </c>
      <c r="D63" s="34"/>
      <c r="E63" s="35"/>
      <c r="F63" s="36"/>
    </row>
    <row r="64" spans="1:6" s="8" customFormat="1" ht="15">
      <c r="A64" s="44"/>
      <c r="B64" s="45"/>
      <c r="C64" s="46" t="s">
        <v>52</v>
      </c>
      <c r="D64" s="47"/>
      <c r="E64" s="48"/>
      <c r="F64" s="72">
        <f>SUM(F59:F63)</f>
        <v>0</v>
      </c>
    </row>
    <row r="65" spans="1:6" s="8" customFormat="1" ht="15">
      <c r="A65" s="27"/>
      <c r="B65" s="43" t="s">
        <v>37</v>
      </c>
      <c r="C65" s="28" t="s">
        <v>55</v>
      </c>
      <c r="D65" s="29">
        <v>1</v>
      </c>
      <c r="E65" s="30" t="s">
        <v>12</v>
      </c>
      <c r="F65" s="26"/>
    </row>
    <row r="66" spans="1:6" s="8" customFormat="1" ht="15">
      <c r="A66" s="31"/>
      <c r="B66" s="32"/>
      <c r="C66" s="33" t="s">
        <v>9</v>
      </c>
      <c r="D66" s="34"/>
      <c r="E66" s="35"/>
      <c r="F66" s="36"/>
    </row>
    <row r="67" spans="1:6" s="8" customFormat="1" ht="15">
      <c r="A67" s="31"/>
      <c r="B67" s="32"/>
      <c r="C67" s="33" t="s">
        <v>13</v>
      </c>
      <c r="D67" s="34"/>
      <c r="E67" s="35"/>
      <c r="F67" s="36"/>
    </row>
    <row r="68" spans="1:6" s="8" customFormat="1" ht="15">
      <c r="A68" s="31"/>
      <c r="B68" s="32"/>
      <c r="C68" s="33" t="s">
        <v>31</v>
      </c>
      <c r="D68" s="34"/>
      <c r="E68" s="35"/>
      <c r="F68" s="36"/>
    </row>
    <row r="69" spans="1:6" s="8" customFormat="1" ht="15">
      <c r="A69" s="31"/>
      <c r="B69" s="32"/>
      <c r="C69" s="33" t="s">
        <v>10</v>
      </c>
      <c r="D69" s="34"/>
      <c r="E69" s="35"/>
      <c r="F69" s="36"/>
    </row>
    <row r="70" spans="1:6" s="8" customFormat="1" ht="15">
      <c r="A70" s="44"/>
      <c r="B70" s="45"/>
      <c r="C70" s="46" t="s">
        <v>54</v>
      </c>
      <c r="D70" s="47"/>
      <c r="E70" s="48"/>
      <c r="F70" s="72">
        <f>SUM(F65:F69)</f>
        <v>0</v>
      </c>
    </row>
    <row r="71" spans="1:6" s="8" customFormat="1" ht="15">
      <c r="A71" s="27"/>
      <c r="B71" s="43" t="s">
        <v>40</v>
      </c>
      <c r="C71" s="28" t="s">
        <v>57</v>
      </c>
      <c r="D71" s="29">
        <v>1</v>
      </c>
      <c r="E71" s="30" t="s">
        <v>12</v>
      </c>
      <c r="F71" s="26"/>
    </row>
    <row r="72" spans="1:6" s="8" customFormat="1" ht="15">
      <c r="A72" s="31"/>
      <c r="B72" s="32"/>
      <c r="C72" s="33" t="s">
        <v>9</v>
      </c>
      <c r="D72" s="34"/>
      <c r="E72" s="35"/>
      <c r="F72" s="36"/>
    </row>
    <row r="73" spans="1:6" s="8" customFormat="1" ht="15">
      <c r="A73" s="31"/>
      <c r="B73" s="32"/>
      <c r="C73" s="33" t="s">
        <v>13</v>
      </c>
      <c r="D73" s="34"/>
      <c r="E73" s="35"/>
      <c r="F73" s="36"/>
    </row>
    <row r="74" spans="1:6" s="8" customFormat="1" ht="15">
      <c r="A74" s="31"/>
      <c r="B74" s="32"/>
      <c r="C74" s="33" t="s">
        <v>31</v>
      </c>
      <c r="D74" s="34"/>
      <c r="E74" s="35"/>
      <c r="F74" s="36"/>
    </row>
    <row r="75" spans="1:6" s="8" customFormat="1" ht="15">
      <c r="A75" s="31"/>
      <c r="B75" s="32"/>
      <c r="C75" s="33" t="s">
        <v>10</v>
      </c>
      <c r="D75" s="34"/>
      <c r="E75" s="35"/>
      <c r="F75" s="36"/>
    </row>
    <row r="76" spans="1:6" s="8" customFormat="1" ht="15">
      <c r="A76" s="44"/>
      <c r="B76" s="45"/>
      <c r="C76" s="46" t="s">
        <v>56</v>
      </c>
      <c r="D76" s="47"/>
      <c r="E76" s="48"/>
      <c r="F76" s="72">
        <f>SUM(F71:F75)</f>
        <v>0</v>
      </c>
    </row>
    <row r="77" spans="1:6" s="8" customFormat="1" ht="15">
      <c r="A77" s="27"/>
      <c r="B77" s="43" t="s">
        <v>43</v>
      </c>
      <c r="C77" s="28" t="s">
        <v>59</v>
      </c>
      <c r="D77" s="29">
        <v>1</v>
      </c>
      <c r="E77" s="30" t="s">
        <v>12</v>
      </c>
      <c r="F77" s="26"/>
    </row>
    <row r="78" spans="1:6" s="8" customFormat="1" ht="15">
      <c r="A78" s="31"/>
      <c r="B78" s="32"/>
      <c r="C78" s="33" t="s">
        <v>9</v>
      </c>
      <c r="D78" s="34"/>
      <c r="E78" s="35"/>
      <c r="F78" s="36"/>
    </row>
    <row r="79" spans="1:6" s="8" customFormat="1" ht="15">
      <c r="A79" s="31"/>
      <c r="B79" s="32"/>
      <c r="C79" s="33" t="s">
        <v>13</v>
      </c>
      <c r="D79" s="34"/>
      <c r="E79" s="35"/>
      <c r="F79" s="36"/>
    </row>
    <row r="80" spans="1:6" s="8" customFormat="1" ht="15">
      <c r="A80" s="31"/>
      <c r="B80" s="32"/>
      <c r="C80" s="33" t="s">
        <v>31</v>
      </c>
      <c r="D80" s="34"/>
      <c r="E80" s="35"/>
      <c r="F80" s="36"/>
    </row>
    <row r="81" spans="1:6" s="8" customFormat="1" ht="15">
      <c r="A81" s="31"/>
      <c r="B81" s="32"/>
      <c r="C81" s="33" t="s">
        <v>10</v>
      </c>
      <c r="D81" s="34"/>
      <c r="E81" s="35"/>
      <c r="F81" s="36"/>
    </row>
    <row r="82" spans="1:6" s="8" customFormat="1" ht="15">
      <c r="A82" s="44"/>
      <c r="B82" s="45"/>
      <c r="C82" s="46" t="s">
        <v>58</v>
      </c>
      <c r="D82" s="47"/>
      <c r="E82" s="48"/>
      <c r="F82" s="72">
        <f>SUM(F77:F81)</f>
        <v>0</v>
      </c>
    </row>
    <row r="83" spans="1:6" s="8" customFormat="1" ht="15.75" thickBot="1">
      <c r="A83" s="51"/>
      <c r="B83" s="52"/>
      <c r="C83" s="53" t="s">
        <v>50</v>
      </c>
      <c r="D83" s="54"/>
      <c r="E83" s="55"/>
      <c r="F83" s="73">
        <f>F82+F76+F70+F64+F58</f>
        <v>0</v>
      </c>
    </row>
    <row r="84" spans="1:6" s="8" customFormat="1" ht="15.75" thickTop="1">
      <c r="A84" s="49">
        <v>3</v>
      </c>
      <c r="B84" s="74" t="s">
        <v>89</v>
      </c>
      <c r="C84" s="75"/>
      <c r="D84" s="75"/>
      <c r="E84" s="75"/>
      <c r="F84" s="76"/>
    </row>
    <row r="85" spans="1:6" s="8" customFormat="1" ht="15">
      <c r="A85" s="27"/>
      <c r="B85" s="43" t="s">
        <v>30</v>
      </c>
      <c r="C85" s="28" t="s">
        <v>62</v>
      </c>
      <c r="D85" s="29">
        <v>1</v>
      </c>
      <c r="E85" s="30" t="s">
        <v>12</v>
      </c>
      <c r="F85" s="26"/>
    </row>
    <row r="86" spans="1:6" s="8" customFormat="1" ht="15">
      <c r="A86" s="31"/>
      <c r="B86" s="32"/>
      <c r="C86" s="33" t="s">
        <v>9</v>
      </c>
      <c r="D86" s="34"/>
      <c r="E86" s="35"/>
      <c r="F86" s="36"/>
    </row>
    <row r="87" spans="1:6" s="8" customFormat="1" ht="15">
      <c r="A87" s="31"/>
      <c r="B87" s="32"/>
      <c r="C87" s="33" t="s">
        <v>13</v>
      </c>
      <c r="D87" s="34"/>
      <c r="E87" s="35"/>
      <c r="F87" s="36"/>
    </row>
    <row r="88" spans="1:6" s="8" customFormat="1" ht="15">
      <c r="A88" s="31"/>
      <c r="B88" s="32"/>
      <c r="C88" s="33" t="s">
        <v>31</v>
      </c>
      <c r="D88" s="34"/>
      <c r="E88" s="35"/>
      <c r="F88" s="36"/>
    </row>
    <row r="89" spans="1:6" s="8" customFormat="1" ht="15">
      <c r="A89" s="31"/>
      <c r="B89" s="32"/>
      <c r="C89" s="33" t="s">
        <v>10</v>
      </c>
      <c r="D89" s="34"/>
      <c r="E89" s="35"/>
      <c r="F89" s="36"/>
    </row>
    <row r="90" spans="1:6" s="8" customFormat="1" ht="15">
      <c r="A90" s="44"/>
      <c r="B90" s="45"/>
      <c r="C90" s="46" t="s">
        <v>61</v>
      </c>
      <c r="D90" s="47"/>
      <c r="E90" s="48"/>
      <c r="F90" s="72">
        <f>SUM(F85:F89)</f>
        <v>0</v>
      </c>
    </row>
    <row r="91" spans="1:6" s="8" customFormat="1" ht="15">
      <c r="A91" s="27"/>
      <c r="B91" s="43" t="s">
        <v>34</v>
      </c>
      <c r="C91" s="28" t="s">
        <v>64</v>
      </c>
      <c r="D91" s="29">
        <v>1</v>
      </c>
      <c r="E91" s="30" t="s">
        <v>12</v>
      </c>
      <c r="F91" s="26"/>
    </row>
    <row r="92" spans="1:6" s="8" customFormat="1" ht="15">
      <c r="A92" s="31"/>
      <c r="B92" s="32"/>
      <c r="C92" s="33" t="s">
        <v>9</v>
      </c>
      <c r="D92" s="34"/>
      <c r="E92" s="35"/>
      <c r="F92" s="36"/>
    </row>
    <row r="93" spans="1:6" s="8" customFormat="1" ht="15">
      <c r="A93" s="31"/>
      <c r="B93" s="32"/>
      <c r="C93" s="33" t="s">
        <v>13</v>
      </c>
      <c r="D93" s="34"/>
      <c r="E93" s="35"/>
      <c r="F93" s="36"/>
    </row>
    <row r="94" spans="1:6" s="8" customFormat="1" ht="15">
      <c r="A94" s="31"/>
      <c r="B94" s="32"/>
      <c r="C94" s="33" t="s">
        <v>31</v>
      </c>
      <c r="D94" s="34"/>
      <c r="E94" s="35"/>
      <c r="F94" s="36"/>
    </row>
    <row r="95" spans="1:6" s="8" customFormat="1" ht="15">
      <c r="A95" s="31"/>
      <c r="B95" s="32"/>
      <c r="C95" s="33" t="s">
        <v>10</v>
      </c>
      <c r="D95" s="34"/>
      <c r="E95" s="35"/>
      <c r="F95" s="36"/>
    </row>
    <row r="96" spans="1:6" s="8" customFormat="1" ht="15">
      <c r="A96" s="44"/>
      <c r="B96" s="45"/>
      <c r="C96" s="46" t="s">
        <v>63</v>
      </c>
      <c r="D96" s="47"/>
      <c r="E96" s="48"/>
      <c r="F96" s="72">
        <f>SUM(F91:F95)</f>
        <v>0</v>
      </c>
    </row>
    <row r="97" spans="1:6" s="8" customFormat="1" ht="15">
      <c r="A97" s="27"/>
      <c r="B97" s="43" t="s">
        <v>37</v>
      </c>
      <c r="C97" s="28" t="s">
        <v>67</v>
      </c>
      <c r="D97" s="29">
        <v>1</v>
      </c>
      <c r="E97" s="30" t="s">
        <v>12</v>
      </c>
      <c r="F97" s="26"/>
    </row>
    <row r="98" spans="1:6" s="8" customFormat="1" ht="15">
      <c r="A98" s="31"/>
      <c r="B98" s="32"/>
      <c r="C98" s="33" t="s">
        <v>9</v>
      </c>
      <c r="D98" s="34"/>
      <c r="E98" s="35"/>
      <c r="F98" s="36"/>
    </row>
    <row r="99" spans="1:6" s="8" customFormat="1" ht="15">
      <c r="A99" s="31"/>
      <c r="B99" s="32"/>
      <c r="C99" s="33" t="s">
        <v>13</v>
      </c>
      <c r="D99" s="34"/>
      <c r="E99" s="35"/>
      <c r="F99" s="36"/>
    </row>
    <row r="100" spans="1:6" s="8" customFormat="1" ht="15">
      <c r="A100" s="31"/>
      <c r="B100" s="32"/>
      <c r="C100" s="33" t="s">
        <v>31</v>
      </c>
      <c r="D100" s="34"/>
      <c r="E100" s="35"/>
      <c r="F100" s="36"/>
    </row>
    <row r="101" spans="1:6" s="8" customFormat="1" ht="15">
      <c r="A101" s="31"/>
      <c r="B101" s="32"/>
      <c r="C101" s="33" t="s">
        <v>10</v>
      </c>
      <c r="D101" s="34"/>
      <c r="E101" s="35"/>
      <c r="F101" s="36"/>
    </row>
    <row r="102" spans="1:6" s="8" customFormat="1" ht="15">
      <c r="A102" s="44"/>
      <c r="B102" s="45"/>
      <c r="C102" s="46" t="s">
        <v>66</v>
      </c>
      <c r="D102" s="47"/>
      <c r="E102" s="48"/>
      <c r="F102" s="72">
        <f>SUM(F97:F101)</f>
        <v>0</v>
      </c>
    </row>
    <row r="103" spans="1:6" s="8" customFormat="1" ht="15">
      <c r="A103" s="27"/>
      <c r="B103" s="43" t="s">
        <v>40</v>
      </c>
      <c r="C103" s="28" t="s">
        <v>69</v>
      </c>
      <c r="D103" s="29">
        <v>1</v>
      </c>
      <c r="E103" s="30" t="s">
        <v>12</v>
      </c>
      <c r="F103" s="26"/>
    </row>
    <row r="104" spans="1:6" s="8" customFormat="1" ht="15">
      <c r="A104" s="31"/>
      <c r="B104" s="32"/>
      <c r="C104" s="33" t="s">
        <v>9</v>
      </c>
      <c r="D104" s="34"/>
      <c r="E104" s="35"/>
      <c r="F104" s="36"/>
    </row>
    <row r="105" spans="1:6" s="8" customFormat="1" ht="15">
      <c r="A105" s="31"/>
      <c r="B105" s="32"/>
      <c r="C105" s="33" t="s">
        <v>13</v>
      </c>
      <c r="D105" s="34"/>
      <c r="E105" s="35"/>
      <c r="F105" s="36"/>
    </row>
    <row r="106" spans="1:6" s="8" customFormat="1" ht="15">
      <c r="A106" s="31"/>
      <c r="B106" s="32"/>
      <c r="C106" s="33" t="s">
        <v>31</v>
      </c>
      <c r="D106" s="34"/>
      <c r="E106" s="35"/>
      <c r="F106" s="36"/>
    </row>
    <row r="107" spans="1:6" s="8" customFormat="1" ht="15">
      <c r="A107" s="31"/>
      <c r="B107" s="32"/>
      <c r="C107" s="33" t="s">
        <v>10</v>
      </c>
      <c r="D107" s="34"/>
      <c r="E107" s="35"/>
      <c r="F107" s="36"/>
    </row>
    <row r="108" spans="1:6" s="8" customFormat="1" ht="15">
      <c r="A108" s="44"/>
      <c r="B108" s="45"/>
      <c r="C108" s="46" t="s">
        <v>68</v>
      </c>
      <c r="D108" s="47"/>
      <c r="E108" s="48"/>
      <c r="F108" s="72">
        <f>SUM(F103:F107)</f>
        <v>0</v>
      </c>
    </row>
    <row r="109" spans="1:6" s="8" customFormat="1" ht="15.75" thickBot="1">
      <c r="A109" s="51"/>
      <c r="B109" s="52"/>
      <c r="C109" s="53" t="s">
        <v>60</v>
      </c>
      <c r="D109" s="54"/>
      <c r="E109" s="55"/>
      <c r="F109" s="73">
        <f>F108+F102+F96+F90</f>
        <v>0</v>
      </c>
    </row>
    <row r="110" spans="1:6" s="8" customFormat="1" ht="15.75" thickTop="1">
      <c r="A110" s="49">
        <v>4</v>
      </c>
      <c r="B110" s="74" t="s">
        <v>88</v>
      </c>
      <c r="C110" s="75"/>
      <c r="D110" s="75"/>
      <c r="E110" s="75"/>
      <c r="F110" s="76"/>
    </row>
    <row r="111" spans="1:6" s="8" customFormat="1" ht="15">
      <c r="A111" s="27"/>
      <c r="B111" s="43" t="s">
        <v>30</v>
      </c>
      <c r="C111" s="28" t="s">
        <v>72</v>
      </c>
      <c r="D111" s="29">
        <v>1</v>
      </c>
      <c r="E111" s="30" t="s">
        <v>12</v>
      </c>
      <c r="F111" s="26"/>
    </row>
    <row r="112" spans="1:6" s="8" customFormat="1" ht="15">
      <c r="A112" s="31"/>
      <c r="B112" s="32"/>
      <c r="C112" s="33" t="s">
        <v>9</v>
      </c>
      <c r="D112" s="34"/>
      <c r="E112" s="35"/>
      <c r="F112" s="36"/>
    </row>
    <row r="113" spans="1:6" s="8" customFormat="1" ht="15">
      <c r="A113" s="31"/>
      <c r="B113" s="32"/>
      <c r="C113" s="33" t="s">
        <v>13</v>
      </c>
      <c r="D113" s="34"/>
      <c r="E113" s="35"/>
      <c r="F113" s="36"/>
    </row>
    <row r="114" spans="1:6" s="8" customFormat="1" ht="15">
      <c r="A114" s="31"/>
      <c r="B114" s="32"/>
      <c r="C114" s="33" t="s">
        <v>31</v>
      </c>
      <c r="D114" s="34"/>
      <c r="E114" s="35"/>
      <c r="F114" s="36"/>
    </row>
    <row r="115" spans="1:6" s="8" customFormat="1" ht="15">
      <c r="A115" s="31"/>
      <c r="B115" s="32"/>
      <c r="C115" s="33" t="s">
        <v>10</v>
      </c>
      <c r="D115" s="34"/>
      <c r="E115" s="35"/>
      <c r="F115" s="36"/>
    </row>
    <row r="116" spans="1:6" s="8" customFormat="1" ht="15">
      <c r="A116" s="44"/>
      <c r="B116" s="45"/>
      <c r="C116" s="46" t="s">
        <v>71</v>
      </c>
      <c r="D116" s="47"/>
      <c r="E116" s="48"/>
      <c r="F116" s="72">
        <f>SUM(F111:F115)</f>
        <v>0</v>
      </c>
    </row>
    <row r="117" spans="1:6" s="8" customFormat="1" ht="15">
      <c r="A117" s="27"/>
      <c r="B117" s="43" t="s">
        <v>34</v>
      </c>
      <c r="C117" s="28" t="s">
        <v>74</v>
      </c>
      <c r="D117" s="29">
        <v>1</v>
      </c>
      <c r="E117" s="30" t="s">
        <v>12</v>
      </c>
      <c r="F117" s="26"/>
    </row>
    <row r="118" spans="1:6" s="8" customFormat="1" ht="15">
      <c r="A118" s="31"/>
      <c r="B118" s="32"/>
      <c r="C118" s="33" t="s">
        <v>9</v>
      </c>
      <c r="D118" s="34"/>
      <c r="E118" s="35"/>
      <c r="F118" s="36"/>
    </row>
    <row r="119" spans="1:6" s="8" customFormat="1" ht="15">
      <c r="A119" s="31"/>
      <c r="B119" s="32"/>
      <c r="C119" s="33" t="s">
        <v>13</v>
      </c>
      <c r="D119" s="34"/>
      <c r="E119" s="35"/>
      <c r="F119" s="36"/>
    </row>
    <row r="120" spans="1:6" s="8" customFormat="1" ht="15">
      <c r="A120" s="31"/>
      <c r="B120" s="32"/>
      <c r="C120" s="33" t="s">
        <v>31</v>
      </c>
      <c r="D120" s="34"/>
      <c r="E120" s="35"/>
      <c r="F120" s="36"/>
    </row>
    <row r="121" spans="1:6" s="8" customFormat="1" ht="15">
      <c r="A121" s="31"/>
      <c r="B121" s="32"/>
      <c r="C121" s="33" t="s">
        <v>10</v>
      </c>
      <c r="D121" s="34"/>
      <c r="E121" s="35"/>
      <c r="F121" s="36"/>
    </row>
    <row r="122" spans="1:6" s="8" customFormat="1" ht="15">
      <c r="A122" s="44"/>
      <c r="B122" s="45"/>
      <c r="C122" s="46" t="s">
        <v>73</v>
      </c>
      <c r="D122" s="47"/>
      <c r="E122" s="48"/>
      <c r="F122" s="72">
        <f>SUM(F117:F121)</f>
        <v>0</v>
      </c>
    </row>
    <row r="123" spans="1:6" s="8" customFormat="1" ht="15">
      <c r="A123" s="27"/>
      <c r="B123" s="43" t="s">
        <v>37</v>
      </c>
      <c r="C123" s="28" t="s">
        <v>76</v>
      </c>
      <c r="D123" s="29">
        <v>1</v>
      </c>
      <c r="E123" s="30" t="s">
        <v>12</v>
      </c>
      <c r="F123" s="26"/>
    </row>
    <row r="124" spans="1:6" s="8" customFormat="1" ht="15">
      <c r="A124" s="31"/>
      <c r="B124" s="32"/>
      <c r="C124" s="33" t="s">
        <v>9</v>
      </c>
      <c r="D124" s="34"/>
      <c r="E124" s="35"/>
      <c r="F124" s="36"/>
    </row>
    <row r="125" spans="1:6" s="8" customFormat="1" ht="15">
      <c r="A125" s="31"/>
      <c r="B125" s="32"/>
      <c r="C125" s="33" t="s">
        <v>13</v>
      </c>
      <c r="D125" s="34"/>
      <c r="E125" s="35"/>
      <c r="F125" s="36"/>
    </row>
    <row r="126" spans="1:6" s="8" customFormat="1" ht="15">
      <c r="A126" s="31"/>
      <c r="B126" s="32"/>
      <c r="C126" s="33" t="s">
        <v>31</v>
      </c>
      <c r="D126" s="34"/>
      <c r="E126" s="35"/>
      <c r="F126" s="36"/>
    </row>
    <row r="127" spans="1:6" s="8" customFormat="1" ht="15">
      <c r="A127" s="31"/>
      <c r="B127" s="32"/>
      <c r="C127" s="33" t="s">
        <v>10</v>
      </c>
      <c r="D127" s="34"/>
      <c r="E127" s="35"/>
      <c r="F127" s="36"/>
    </row>
    <row r="128" spans="1:6" s="8" customFormat="1" ht="15">
      <c r="A128" s="44"/>
      <c r="B128" s="45"/>
      <c r="C128" s="46" t="s">
        <v>75</v>
      </c>
      <c r="D128" s="47"/>
      <c r="E128" s="48"/>
      <c r="F128" s="72">
        <f>SUM(F123:F127)</f>
        <v>0</v>
      </c>
    </row>
    <row r="129" spans="1:6" s="8" customFormat="1" ht="15">
      <c r="A129" s="27"/>
      <c r="B129" s="43" t="s">
        <v>40</v>
      </c>
      <c r="C129" s="28" t="s">
        <v>78</v>
      </c>
      <c r="D129" s="29">
        <v>1</v>
      </c>
      <c r="E129" s="30" t="s">
        <v>12</v>
      </c>
      <c r="F129" s="26"/>
    </row>
    <row r="130" spans="1:6" s="8" customFormat="1" ht="15">
      <c r="A130" s="31"/>
      <c r="B130" s="32"/>
      <c r="C130" s="33" t="s">
        <v>9</v>
      </c>
      <c r="D130" s="34"/>
      <c r="E130" s="35"/>
      <c r="F130" s="36"/>
    </row>
    <row r="131" spans="1:6" s="8" customFormat="1" ht="15">
      <c r="A131" s="31"/>
      <c r="B131" s="32"/>
      <c r="C131" s="33" t="s">
        <v>13</v>
      </c>
      <c r="D131" s="34"/>
      <c r="E131" s="35"/>
      <c r="F131" s="36"/>
    </row>
    <row r="132" spans="1:6" s="8" customFormat="1" ht="15">
      <c r="A132" s="31"/>
      <c r="B132" s="32"/>
      <c r="C132" s="33" t="s">
        <v>31</v>
      </c>
      <c r="D132" s="34"/>
      <c r="E132" s="35"/>
      <c r="F132" s="36"/>
    </row>
    <row r="133" spans="1:6" s="8" customFormat="1" ht="15">
      <c r="A133" s="31"/>
      <c r="B133" s="32"/>
      <c r="C133" s="33" t="s">
        <v>10</v>
      </c>
      <c r="D133" s="34"/>
      <c r="E133" s="35"/>
      <c r="F133" s="36"/>
    </row>
    <row r="134" spans="1:6" s="8" customFormat="1" ht="15">
      <c r="A134" s="44"/>
      <c r="B134" s="45"/>
      <c r="C134" s="46" t="s">
        <v>77</v>
      </c>
      <c r="D134" s="47"/>
      <c r="E134" s="48"/>
      <c r="F134" s="72">
        <f>SUM(F129:F133)</f>
        <v>0</v>
      </c>
    </row>
    <row r="135" spans="1:6" s="8" customFormat="1" ht="15">
      <c r="A135" s="27"/>
      <c r="B135" s="43" t="s">
        <v>43</v>
      </c>
      <c r="C135" s="28" t="s">
        <v>80</v>
      </c>
      <c r="D135" s="29">
        <v>1</v>
      </c>
      <c r="E135" s="30" t="s">
        <v>12</v>
      </c>
      <c r="F135" s="26"/>
    </row>
    <row r="136" spans="1:6" s="8" customFormat="1" ht="15">
      <c r="A136" s="31"/>
      <c r="B136" s="32"/>
      <c r="C136" s="33" t="s">
        <v>9</v>
      </c>
      <c r="D136" s="34"/>
      <c r="E136" s="35"/>
      <c r="F136" s="36"/>
    </row>
    <row r="137" spans="1:6" s="8" customFormat="1" ht="15">
      <c r="A137" s="31"/>
      <c r="B137" s="32"/>
      <c r="C137" s="33" t="s">
        <v>13</v>
      </c>
      <c r="D137" s="34"/>
      <c r="E137" s="35"/>
      <c r="F137" s="36"/>
    </row>
    <row r="138" spans="1:6" s="8" customFormat="1" ht="15">
      <c r="A138" s="31"/>
      <c r="B138" s="32"/>
      <c r="C138" s="33" t="s">
        <v>31</v>
      </c>
      <c r="D138" s="34"/>
      <c r="E138" s="35"/>
      <c r="F138" s="36"/>
    </row>
    <row r="139" spans="1:6" s="8" customFormat="1" ht="15">
      <c r="A139" s="31"/>
      <c r="B139" s="32"/>
      <c r="C139" s="33" t="s">
        <v>10</v>
      </c>
      <c r="D139" s="34"/>
      <c r="E139" s="35"/>
      <c r="F139" s="36"/>
    </row>
    <row r="140" spans="1:6" s="8" customFormat="1" ht="15">
      <c r="A140" s="44"/>
      <c r="B140" s="45"/>
      <c r="C140" s="46" t="s">
        <v>79</v>
      </c>
      <c r="D140" s="47"/>
      <c r="E140" s="48"/>
      <c r="F140" s="72">
        <f>SUM(F135:F139)</f>
        <v>0</v>
      </c>
    </row>
    <row r="141" spans="1:6" s="8" customFormat="1" ht="15">
      <c r="A141" s="27"/>
      <c r="B141" s="43" t="s">
        <v>46</v>
      </c>
      <c r="C141" s="28" t="s">
        <v>82</v>
      </c>
      <c r="D141" s="29">
        <v>1</v>
      </c>
      <c r="E141" s="30" t="s">
        <v>12</v>
      </c>
      <c r="F141" s="26"/>
    </row>
    <row r="142" spans="1:6" s="8" customFormat="1" ht="15">
      <c r="A142" s="31"/>
      <c r="B142" s="32"/>
      <c r="C142" s="33" t="s">
        <v>9</v>
      </c>
      <c r="D142" s="34"/>
      <c r="E142" s="35"/>
      <c r="F142" s="36"/>
    </row>
    <row r="143" spans="1:6" s="8" customFormat="1" ht="15">
      <c r="A143" s="31"/>
      <c r="B143" s="32"/>
      <c r="C143" s="33" t="s">
        <v>13</v>
      </c>
      <c r="D143" s="34"/>
      <c r="E143" s="35"/>
      <c r="F143" s="36"/>
    </row>
    <row r="144" spans="1:6" s="8" customFormat="1" ht="15">
      <c r="A144" s="31"/>
      <c r="B144" s="32"/>
      <c r="C144" s="33" t="s">
        <v>31</v>
      </c>
      <c r="D144" s="34"/>
      <c r="E144" s="35"/>
      <c r="F144" s="36"/>
    </row>
    <row r="145" spans="1:6" s="8" customFormat="1" ht="15">
      <c r="A145" s="31"/>
      <c r="B145" s="32"/>
      <c r="C145" s="33" t="s">
        <v>10</v>
      </c>
      <c r="D145" s="34"/>
      <c r="E145" s="35"/>
      <c r="F145" s="36"/>
    </row>
    <row r="146" spans="1:6" s="8" customFormat="1" ht="15">
      <c r="A146" s="44"/>
      <c r="B146" s="45"/>
      <c r="C146" s="46" t="s">
        <v>81</v>
      </c>
      <c r="D146" s="47"/>
      <c r="E146" s="48"/>
      <c r="F146" s="72">
        <f>SUM(F141:F145)</f>
        <v>0</v>
      </c>
    </row>
    <row r="147" spans="1:6" s="8" customFormat="1" ht="15">
      <c r="A147" s="27"/>
      <c r="B147" s="43" t="s">
        <v>70</v>
      </c>
      <c r="C147" s="28" t="s">
        <v>85</v>
      </c>
      <c r="D147" s="29">
        <v>1</v>
      </c>
      <c r="E147" s="30" t="s">
        <v>12</v>
      </c>
      <c r="F147" s="26"/>
    </row>
    <row r="148" spans="1:6" s="8" customFormat="1" ht="15">
      <c r="A148" s="31"/>
      <c r="B148" s="32"/>
      <c r="C148" s="33" t="s">
        <v>9</v>
      </c>
      <c r="D148" s="34"/>
      <c r="E148" s="35"/>
      <c r="F148" s="36"/>
    </row>
    <row r="149" spans="1:6" s="8" customFormat="1" ht="15">
      <c r="A149" s="31"/>
      <c r="B149" s="32"/>
      <c r="C149" s="33" t="s">
        <v>13</v>
      </c>
      <c r="D149" s="34"/>
      <c r="E149" s="35"/>
      <c r="F149" s="36"/>
    </row>
    <row r="150" spans="1:6" s="8" customFormat="1" ht="15">
      <c r="A150" s="31"/>
      <c r="B150" s="32"/>
      <c r="C150" s="33" t="s">
        <v>31</v>
      </c>
      <c r="D150" s="34"/>
      <c r="E150" s="35"/>
      <c r="F150" s="36"/>
    </row>
    <row r="151" spans="1:6" s="8" customFormat="1" ht="15">
      <c r="A151" s="31"/>
      <c r="B151" s="32"/>
      <c r="C151" s="33" t="s">
        <v>10</v>
      </c>
      <c r="D151" s="34"/>
      <c r="E151" s="35"/>
      <c r="F151" s="36"/>
    </row>
    <row r="152" spans="1:6" s="8" customFormat="1" ht="15">
      <c r="A152" s="44"/>
      <c r="B152" s="45"/>
      <c r="C152" s="46" t="s">
        <v>83</v>
      </c>
      <c r="D152" s="47"/>
      <c r="E152" s="48"/>
      <c r="F152" s="72">
        <f>SUM(F147:F151)</f>
        <v>0</v>
      </c>
    </row>
    <row r="153" spans="1:6" s="8" customFormat="1" ht="15.75" thickBot="1">
      <c r="A153" s="51"/>
      <c r="B153" s="52"/>
      <c r="C153" s="53" t="s">
        <v>84</v>
      </c>
      <c r="D153" s="54"/>
      <c r="E153" s="55"/>
      <c r="F153" s="73">
        <f>F152+F140+F134+F128+F122+F116+F146</f>
        <v>0</v>
      </c>
    </row>
    <row r="154" spans="1:6" s="8" customFormat="1" ht="15.75" thickTop="1">
      <c r="A154" s="49">
        <v>5</v>
      </c>
      <c r="B154" s="74" t="s">
        <v>87</v>
      </c>
      <c r="C154" s="75"/>
      <c r="D154" s="75"/>
      <c r="E154" s="75"/>
      <c r="F154" s="76"/>
    </row>
    <row r="155" spans="1:6" s="8" customFormat="1" ht="15">
      <c r="A155" s="27"/>
      <c r="B155" s="43" t="s">
        <v>30</v>
      </c>
      <c r="C155" s="28" t="s">
        <v>93</v>
      </c>
      <c r="D155" s="29">
        <v>1</v>
      </c>
      <c r="E155" s="30" t="s">
        <v>12</v>
      </c>
      <c r="F155" s="26"/>
    </row>
    <row r="156" spans="1:6" s="8" customFormat="1" ht="15">
      <c r="A156" s="31"/>
      <c r="B156" s="32"/>
      <c r="C156" s="33" t="s">
        <v>9</v>
      </c>
      <c r="D156" s="34"/>
      <c r="E156" s="35"/>
      <c r="F156" s="36"/>
    </row>
    <row r="157" spans="1:6" s="8" customFormat="1" ht="15">
      <c r="A157" s="31"/>
      <c r="B157" s="32"/>
      <c r="C157" s="33" t="s">
        <v>13</v>
      </c>
      <c r="D157" s="34"/>
      <c r="E157" s="35"/>
      <c r="F157" s="36"/>
    </row>
    <row r="158" spans="1:6" s="8" customFormat="1" ht="15">
      <c r="A158" s="31"/>
      <c r="B158" s="32"/>
      <c r="C158" s="33" t="s">
        <v>31</v>
      </c>
      <c r="D158" s="34"/>
      <c r="E158" s="35"/>
      <c r="F158" s="36"/>
    </row>
    <row r="159" spans="1:6" s="8" customFormat="1" ht="15">
      <c r="A159" s="31"/>
      <c r="B159" s="32"/>
      <c r="C159" s="33" t="s">
        <v>10</v>
      </c>
      <c r="D159" s="34"/>
      <c r="E159" s="35"/>
      <c r="F159" s="36"/>
    </row>
    <row r="160" spans="1:6" s="8" customFormat="1" ht="15">
      <c r="A160" s="44"/>
      <c r="B160" s="45"/>
      <c r="C160" s="46" t="s">
        <v>92</v>
      </c>
      <c r="D160" s="47"/>
      <c r="E160" s="48"/>
      <c r="F160" s="72">
        <f>SUM(F155:F159)</f>
        <v>0</v>
      </c>
    </row>
    <row r="161" spans="1:6" s="8" customFormat="1" ht="15">
      <c r="A161" s="27"/>
      <c r="B161" s="43" t="s">
        <v>34</v>
      </c>
      <c r="C161" s="28" t="s">
        <v>95</v>
      </c>
      <c r="D161" s="29">
        <v>1</v>
      </c>
      <c r="E161" s="30" t="s">
        <v>12</v>
      </c>
      <c r="F161" s="26"/>
    </row>
    <row r="162" spans="1:6" s="8" customFormat="1" ht="15">
      <c r="A162" s="31"/>
      <c r="B162" s="32"/>
      <c r="C162" s="33" t="s">
        <v>9</v>
      </c>
      <c r="D162" s="34"/>
      <c r="E162" s="35"/>
      <c r="F162" s="36"/>
    </row>
    <row r="163" spans="1:6" s="8" customFormat="1" ht="15">
      <c r="A163" s="31"/>
      <c r="B163" s="32"/>
      <c r="C163" s="33" t="s">
        <v>13</v>
      </c>
      <c r="D163" s="34"/>
      <c r="E163" s="35"/>
      <c r="F163" s="36"/>
    </row>
    <row r="164" spans="1:6" s="8" customFormat="1" ht="15">
      <c r="A164" s="31"/>
      <c r="B164" s="32"/>
      <c r="C164" s="33" t="s">
        <v>31</v>
      </c>
      <c r="D164" s="34"/>
      <c r="E164" s="35"/>
      <c r="F164" s="36"/>
    </row>
    <row r="165" spans="1:6" s="8" customFormat="1" ht="15">
      <c r="A165" s="31"/>
      <c r="B165" s="32"/>
      <c r="C165" s="33" t="s">
        <v>10</v>
      </c>
      <c r="D165" s="34"/>
      <c r="E165" s="35"/>
      <c r="F165" s="36"/>
    </row>
    <row r="166" spans="1:6" s="8" customFormat="1" ht="15">
      <c r="A166" s="44"/>
      <c r="B166" s="45"/>
      <c r="C166" s="46" t="s">
        <v>94</v>
      </c>
      <c r="D166" s="47"/>
      <c r="E166" s="48"/>
      <c r="F166" s="72">
        <f>SUM(F161:F165)</f>
        <v>0</v>
      </c>
    </row>
    <row r="167" spans="1:6" s="8" customFormat="1" ht="15">
      <c r="A167" s="27"/>
      <c r="B167" s="43" t="s">
        <v>37</v>
      </c>
      <c r="C167" s="28" t="s">
        <v>97</v>
      </c>
      <c r="D167" s="29">
        <v>1</v>
      </c>
      <c r="E167" s="30" t="s">
        <v>12</v>
      </c>
      <c r="F167" s="26"/>
    </row>
    <row r="168" spans="1:6" s="8" customFormat="1" ht="15">
      <c r="A168" s="31"/>
      <c r="B168" s="32"/>
      <c r="C168" s="33" t="s">
        <v>9</v>
      </c>
      <c r="D168" s="34"/>
      <c r="E168" s="35"/>
      <c r="F168" s="36"/>
    </row>
    <row r="169" spans="1:6" s="8" customFormat="1" ht="15">
      <c r="A169" s="31"/>
      <c r="B169" s="32"/>
      <c r="C169" s="33" t="s">
        <v>13</v>
      </c>
      <c r="D169" s="34"/>
      <c r="E169" s="35"/>
      <c r="F169" s="36"/>
    </row>
    <row r="170" spans="1:6" s="8" customFormat="1" ht="15">
      <c r="A170" s="31"/>
      <c r="B170" s="32"/>
      <c r="C170" s="33" t="s">
        <v>31</v>
      </c>
      <c r="D170" s="34"/>
      <c r="E170" s="35"/>
      <c r="F170" s="36"/>
    </row>
    <row r="171" spans="1:6" s="8" customFormat="1" ht="15">
      <c r="A171" s="31"/>
      <c r="B171" s="32"/>
      <c r="C171" s="33" t="s">
        <v>10</v>
      </c>
      <c r="D171" s="34"/>
      <c r="E171" s="35"/>
      <c r="F171" s="36"/>
    </row>
    <row r="172" spans="1:6" s="8" customFormat="1" ht="15">
      <c r="A172" s="44"/>
      <c r="B172" s="45"/>
      <c r="C172" s="46" t="s">
        <v>96</v>
      </c>
      <c r="D172" s="47"/>
      <c r="E172" s="48"/>
      <c r="F172" s="72">
        <f>SUM(F167:F171)</f>
        <v>0</v>
      </c>
    </row>
    <row r="173" spans="1:6" s="8" customFormat="1" ht="15">
      <c r="A173" s="27"/>
      <c r="B173" s="43" t="s">
        <v>40</v>
      </c>
      <c r="C173" s="28" t="s">
        <v>100</v>
      </c>
      <c r="D173" s="29">
        <v>1</v>
      </c>
      <c r="E173" s="30" t="s">
        <v>12</v>
      </c>
      <c r="F173" s="26"/>
    </row>
    <row r="174" spans="1:6" s="8" customFormat="1" ht="15">
      <c r="A174" s="31"/>
      <c r="B174" s="32"/>
      <c r="C174" s="33" t="s">
        <v>9</v>
      </c>
      <c r="D174" s="34"/>
      <c r="E174" s="35"/>
      <c r="F174" s="36"/>
    </row>
    <row r="175" spans="1:6" s="8" customFormat="1" ht="15">
      <c r="A175" s="31"/>
      <c r="B175" s="32"/>
      <c r="C175" s="33" t="s">
        <v>13</v>
      </c>
      <c r="D175" s="34"/>
      <c r="E175" s="35"/>
      <c r="F175" s="36"/>
    </row>
    <row r="176" spans="1:6" s="8" customFormat="1" ht="15">
      <c r="A176" s="31"/>
      <c r="B176" s="32"/>
      <c r="C176" s="33" t="s">
        <v>31</v>
      </c>
      <c r="D176" s="34"/>
      <c r="E176" s="35"/>
      <c r="F176" s="36"/>
    </row>
    <row r="177" spans="1:6" s="8" customFormat="1" ht="15">
      <c r="A177" s="31"/>
      <c r="B177" s="32"/>
      <c r="C177" s="33" t="s">
        <v>10</v>
      </c>
      <c r="D177" s="34"/>
      <c r="E177" s="35"/>
      <c r="F177" s="36"/>
    </row>
    <row r="178" spans="1:6" s="8" customFormat="1" ht="15">
      <c r="A178" s="44"/>
      <c r="B178" s="45"/>
      <c r="C178" s="46" t="s">
        <v>99</v>
      </c>
      <c r="D178" s="47"/>
      <c r="E178" s="48"/>
      <c r="F178" s="72">
        <f>SUM(F173:F177)</f>
        <v>0</v>
      </c>
    </row>
    <row r="179" spans="1:6" s="8" customFormat="1" ht="15.75" thickBot="1">
      <c r="A179" s="51"/>
      <c r="B179" s="52"/>
      <c r="C179" s="53" t="s">
        <v>86</v>
      </c>
      <c r="D179" s="54"/>
      <c r="E179" s="55"/>
      <c r="F179" s="73">
        <f>F178+F172+F166+F160</f>
        <v>0</v>
      </c>
    </row>
    <row r="180" spans="1:6" s="8" customFormat="1" ht="15.75" thickTop="1">
      <c r="A180" s="49">
        <v>6</v>
      </c>
      <c r="B180" s="74" t="s">
        <v>102</v>
      </c>
      <c r="C180" s="75"/>
      <c r="D180" s="75"/>
      <c r="E180" s="75"/>
      <c r="F180" s="76"/>
    </row>
    <row r="181" spans="1:6" s="8" customFormat="1" ht="15">
      <c r="A181" s="27"/>
      <c r="B181" s="43" t="s">
        <v>30</v>
      </c>
      <c r="C181" s="28" t="s">
        <v>104</v>
      </c>
      <c r="D181" s="29">
        <v>1</v>
      </c>
      <c r="E181" s="30" t="s">
        <v>12</v>
      </c>
      <c r="F181" s="26"/>
    </row>
    <row r="182" spans="1:6" s="8" customFormat="1" ht="15">
      <c r="A182" s="31"/>
      <c r="B182" s="32"/>
      <c r="C182" s="33" t="s">
        <v>9</v>
      </c>
      <c r="D182" s="34"/>
      <c r="E182" s="35"/>
      <c r="F182" s="36"/>
    </row>
    <row r="183" spans="1:6" s="8" customFormat="1" ht="15">
      <c r="A183" s="31"/>
      <c r="B183" s="32"/>
      <c r="C183" s="33" t="s">
        <v>13</v>
      </c>
      <c r="D183" s="34"/>
      <c r="E183" s="35"/>
      <c r="F183" s="36"/>
    </row>
    <row r="184" spans="1:6" s="8" customFormat="1" ht="15">
      <c r="A184" s="31"/>
      <c r="B184" s="32"/>
      <c r="C184" s="33" t="s">
        <v>31</v>
      </c>
      <c r="D184" s="34"/>
      <c r="E184" s="35"/>
      <c r="F184" s="36"/>
    </row>
    <row r="185" spans="1:6" s="8" customFormat="1" ht="15">
      <c r="A185" s="31"/>
      <c r="B185" s="32"/>
      <c r="C185" s="33" t="s">
        <v>10</v>
      </c>
      <c r="D185" s="34"/>
      <c r="E185" s="35"/>
      <c r="F185" s="36"/>
    </row>
    <row r="186" spans="1:6" s="8" customFormat="1" ht="15">
      <c r="A186" s="44"/>
      <c r="B186" s="45"/>
      <c r="C186" s="46" t="s">
        <v>103</v>
      </c>
      <c r="D186" s="47"/>
      <c r="E186" s="48"/>
      <c r="F186" s="72">
        <f>SUM(F181:F185)</f>
        <v>0</v>
      </c>
    </row>
    <row r="187" spans="1:6" s="8" customFormat="1" ht="15">
      <c r="A187" s="27"/>
      <c r="B187" s="43" t="s">
        <v>34</v>
      </c>
      <c r="C187" s="28" t="s">
        <v>105</v>
      </c>
      <c r="D187" s="29">
        <v>1</v>
      </c>
      <c r="E187" s="30" t="s">
        <v>12</v>
      </c>
      <c r="F187" s="26"/>
    </row>
    <row r="188" spans="1:6" s="8" customFormat="1" ht="15">
      <c r="A188" s="31"/>
      <c r="B188" s="32"/>
      <c r="C188" s="33" t="s">
        <v>9</v>
      </c>
      <c r="D188" s="34"/>
      <c r="E188" s="35"/>
      <c r="F188" s="36"/>
    </row>
    <row r="189" spans="1:6" s="8" customFormat="1" ht="15">
      <c r="A189" s="31"/>
      <c r="B189" s="32"/>
      <c r="C189" s="33" t="s">
        <v>13</v>
      </c>
      <c r="D189" s="34"/>
      <c r="E189" s="35"/>
      <c r="F189" s="36"/>
    </row>
    <row r="190" spans="1:6" s="8" customFormat="1" ht="15">
      <c r="A190" s="31"/>
      <c r="B190" s="32"/>
      <c r="C190" s="33" t="s">
        <v>31</v>
      </c>
      <c r="D190" s="34"/>
      <c r="E190" s="35"/>
      <c r="F190" s="36"/>
    </row>
    <row r="191" spans="1:6" s="8" customFormat="1" ht="15">
      <c r="A191" s="31"/>
      <c r="B191" s="32"/>
      <c r="C191" s="33" t="s">
        <v>10</v>
      </c>
      <c r="D191" s="34"/>
      <c r="E191" s="35"/>
      <c r="F191" s="36"/>
    </row>
    <row r="192" spans="1:6" s="8" customFormat="1" ht="15">
      <c r="A192" s="44"/>
      <c r="B192" s="45"/>
      <c r="C192" s="46" t="s">
        <v>106</v>
      </c>
      <c r="D192" s="47"/>
      <c r="E192" s="48"/>
      <c r="F192" s="72">
        <f>SUM(F187:F191)</f>
        <v>0</v>
      </c>
    </row>
    <row r="193" spans="1:6" s="8" customFormat="1" ht="15">
      <c r="A193" s="27"/>
      <c r="B193" s="43" t="s">
        <v>37</v>
      </c>
      <c r="C193" s="28" t="s">
        <v>108</v>
      </c>
      <c r="D193" s="29">
        <v>1</v>
      </c>
      <c r="E193" s="30" t="s">
        <v>12</v>
      </c>
      <c r="F193" s="26"/>
    </row>
    <row r="194" spans="1:6" s="8" customFormat="1" ht="15">
      <c r="A194" s="31"/>
      <c r="B194" s="32"/>
      <c r="C194" s="33" t="s">
        <v>9</v>
      </c>
      <c r="D194" s="34"/>
      <c r="E194" s="35"/>
      <c r="F194" s="36"/>
    </row>
    <row r="195" spans="1:6" s="8" customFormat="1" ht="15">
      <c r="A195" s="31"/>
      <c r="B195" s="32"/>
      <c r="C195" s="33" t="s">
        <v>13</v>
      </c>
      <c r="D195" s="34"/>
      <c r="E195" s="35"/>
      <c r="F195" s="36"/>
    </row>
    <row r="196" spans="1:6" s="8" customFormat="1" ht="15">
      <c r="A196" s="31"/>
      <c r="B196" s="32"/>
      <c r="C196" s="33" t="s">
        <v>31</v>
      </c>
      <c r="D196" s="34"/>
      <c r="E196" s="35"/>
      <c r="F196" s="36"/>
    </row>
    <row r="197" spans="1:6" s="8" customFormat="1" ht="15">
      <c r="A197" s="31"/>
      <c r="B197" s="32"/>
      <c r="C197" s="33" t="s">
        <v>10</v>
      </c>
      <c r="D197" s="34"/>
      <c r="E197" s="35"/>
      <c r="F197" s="36"/>
    </row>
    <row r="198" spans="1:6" s="8" customFormat="1" ht="15">
      <c r="A198" s="44"/>
      <c r="B198" s="45"/>
      <c r="C198" s="46" t="s">
        <v>107</v>
      </c>
      <c r="D198" s="47"/>
      <c r="E198" s="48"/>
      <c r="F198" s="72">
        <f>SUM(F193:F197)</f>
        <v>0</v>
      </c>
    </row>
    <row r="199" spans="1:6" s="8" customFormat="1" ht="15">
      <c r="A199" s="27"/>
      <c r="B199" s="43" t="s">
        <v>40</v>
      </c>
      <c r="C199" s="28" t="s">
        <v>110</v>
      </c>
      <c r="D199" s="29">
        <v>1</v>
      </c>
      <c r="E199" s="30" t="s">
        <v>12</v>
      </c>
      <c r="F199" s="26"/>
    </row>
    <row r="200" spans="1:6" s="8" customFormat="1" ht="15">
      <c r="A200" s="31"/>
      <c r="B200" s="32"/>
      <c r="C200" s="33" t="s">
        <v>9</v>
      </c>
      <c r="D200" s="34"/>
      <c r="E200" s="35"/>
      <c r="F200" s="36"/>
    </row>
    <row r="201" spans="1:6" s="8" customFormat="1" ht="15">
      <c r="A201" s="31"/>
      <c r="B201" s="32"/>
      <c r="C201" s="33" t="s">
        <v>13</v>
      </c>
      <c r="D201" s="34"/>
      <c r="E201" s="35"/>
      <c r="F201" s="36"/>
    </row>
    <row r="202" spans="1:6" s="8" customFormat="1" ht="15">
      <c r="A202" s="31"/>
      <c r="B202" s="32"/>
      <c r="C202" s="33" t="s">
        <v>31</v>
      </c>
      <c r="D202" s="34"/>
      <c r="E202" s="35"/>
      <c r="F202" s="36"/>
    </row>
    <row r="203" spans="1:6" s="8" customFormat="1" ht="15">
      <c r="A203" s="31"/>
      <c r="B203" s="32"/>
      <c r="C203" s="33" t="s">
        <v>10</v>
      </c>
      <c r="D203" s="34"/>
      <c r="E203" s="35"/>
      <c r="F203" s="36"/>
    </row>
    <row r="204" spans="1:6" s="8" customFormat="1" ht="15">
      <c r="A204" s="44"/>
      <c r="B204" s="45"/>
      <c r="C204" s="46" t="s">
        <v>109</v>
      </c>
      <c r="D204" s="47"/>
      <c r="E204" s="48"/>
      <c r="F204" s="72">
        <f>SUM(F199:F203)</f>
        <v>0</v>
      </c>
    </row>
    <row r="205" spans="1:6" s="8" customFormat="1" ht="15.75" thickBot="1">
      <c r="A205" s="51"/>
      <c r="B205" s="52"/>
      <c r="C205" s="53" t="s">
        <v>101</v>
      </c>
      <c r="D205" s="54"/>
      <c r="E205" s="55"/>
      <c r="F205" s="73">
        <f>F204+F198+F192+F186</f>
        <v>0</v>
      </c>
    </row>
    <row r="206" spans="1:6" s="8" customFormat="1" ht="15.75" thickTop="1">
      <c r="A206" s="49">
        <v>7</v>
      </c>
      <c r="B206" s="74" t="s">
        <v>112</v>
      </c>
      <c r="C206" s="75"/>
      <c r="D206" s="75"/>
      <c r="E206" s="75"/>
      <c r="F206" s="76"/>
    </row>
    <row r="207" spans="1:6" s="8" customFormat="1" ht="15">
      <c r="A207" s="27"/>
      <c r="B207" s="43" t="s">
        <v>30</v>
      </c>
      <c r="C207" s="28" t="s">
        <v>114</v>
      </c>
      <c r="D207" s="29">
        <v>1</v>
      </c>
      <c r="E207" s="30" t="s">
        <v>12</v>
      </c>
      <c r="F207" s="26"/>
    </row>
    <row r="208" spans="1:6" s="8" customFormat="1" ht="15">
      <c r="A208" s="31"/>
      <c r="B208" s="32"/>
      <c r="C208" s="33" t="s">
        <v>9</v>
      </c>
      <c r="D208" s="34"/>
      <c r="E208" s="35"/>
      <c r="F208" s="36"/>
    </row>
    <row r="209" spans="1:6" s="8" customFormat="1" ht="15">
      <c r="A209" s="31"/>
      <c r="B209" s="32"/>
      <c r="C209" s="33" t="s">
        <v>13</v>
      </c>
      <c r="D209" s="34"/>
      <c r="E209" s="35"/>
      <c r="F209" s="36"/>
    </row>
    <row r="210" spans="1:6" s="8" customFormat="1" ht="15">
      <c r="A210" s="31"/>
      <c r="B210" s="32"/>
      <c r="C210" s="33" t="s">
        <v>31</v>
      </c>
      <c r="D210" s="34"/>
      <c r="E210" s="35"/>
      <c r="F210" s="36"/>
    </row>
    <row r="211" spans="1:6" s="8" customFormat="1" ht="15">
      <c r="A211" s="31"/>
      <c r="B211" s="32"/>
      <c r="C211" s="33" t="s">
        <v>10</v>
      </c>
      <c r="D211" s="34"/>
      <c r="E211" s="35"/>
      <c r="F211" s="36"/>
    </row>
    <row r="212" spans="1:6" s="8" customFormat="1" ht="15">
      <c r="A212" s="44"/>
      <c r="B212" s="45"/>
      <c r="C212" s="46" t="s">
        <v>113</v>
      </c>
      <c r="D212" s="47"/>
      <c r="E212" s="48"/>
      <c r="F212" s="72">
        <f>SUM(F207:F211)</f>
        <v>0</v>
      </c>
    </row>
    <row r="213" spans="1:6" s="8" customFormat="1" ht="15">
      <c r="A213" s="27"/>
      <c r="B213" s="43" t="s">
        <v>34</v>
      </c>
      <c r="C213" s="28" t="s">
        <v>116</v>
      </c>
      <c r="D213" s="29">
        <v>1</v>
      </c>
      <c r="E213" s="30" t="s">
        <v>12</v>
      </c>
      <c r="F213" s="26"/>
    </row>
    <row r="214" spans="1:6" s="8" customFormat="1" ht="15">
      <c r="A214" s="31"/>
      <c r="B214" s="32"/>
      <c r="C214" s="33" t="s">
        <v>9</v>
      </c>
      <c r="D214" s="34"/>
      <c r="E214" s="35"/>
      <c r="F214" s="36"/>
    </row>
    <row r="215" spans="1:6" s="8" customFormat="1" ht="15">
      <c r="A215" s="31"/>
      <c r="B215" s="32"/>
      <c r="C215" s="33" t="s">
        <v>13</v>
      </c>
      <c r="D215" s="34"/>
      <c r="E215" s="35"/>
      <c r="F215" s="36"/>
    </row>
    <row r="216" spans="1:6" s="8" customFormat="1" ht="15">
      <c r="A216" s="31"/>
      <c r="B216" s="32"/>
      <c r="C216" s="33" t="s">
        <v>31</v>
      </c>
      <c r="D216" s="34"/>
      <c r="E216" s="35"/>
      <c r="F216" s="36"/>
    </row>
    <row r="217" spans="1:6" s="8" customFormat="1" ht="15">
      <c r="A217" s="31"/>
      <c r="B217" s="32"/>
      <c r="C217" s="33" t="s">
        <v>10</v>
      </c>
      <c r="D217" s="34"/>
      <c r="E217" s="35"/>
      <c r="F217" s="36"/>
    </row>
    <row r="218" spans="1:6" s="8" customFormat="1" ht="15">
      <c r="A218" s="44"/>
      <c r="B218" s="45"/>
      <c r="C218" s="46" t="s">
        <v>115</v>
      </c>
      <c r="D218" s="47"/>
      <c r="E218" s="48"/>
      <c r="F218" s="72">
        <f>SUM(F213:F217)</f>
        <v>0</v>
      </c>
    </row>
    <row r="219" spans="1:6" s="8" customFormat="1" ht="15">
      <c r="A219" s="27"/>
      <c r="B219" s="43" t="s">
        <v>37</v>
      </c>
      <c r="C219" s="28" t="s">
        <v>118</v>
      </c>
      <c r="D219" s="29">
        <v>1</v>
      </c>
      <c r="E219" s="30" t="s">
        <v>12</v>
      </c>
      <c r="F219" s="26"/>
    </row>
    <row r="220" spans="1:6" s="8" customFormat="1" ht="15">
      <c r="A220" s="31"/>
      <c r="B220" s="32"/>
      <c r="C220" s="33" t="s">
        <v>9</v>
      </c>
      <c r="D220" s="34"/>
      <c r="E220" s="35"/>
      <c r="F220" s="36"/>
    </row>
    <row r="221" spans="1:6" s="8" customFormat="1" ht="15">
      <c r="A221" s="31"/>
      <c r="B221" s="32"/>
      <c r="C221" s="33" t="s">
        <v>13</v>
      </c>
      <c r="D221" s="34"/>
      <c r="E221" s="35"/>
      <c r="F221" s="36"/>
    </row>
    <row r="222" spans="1:6" s="8" customFormat="1" ht="15">
      <c r="A222" s="31"/>
      <c r="B222" s="32"/>
      <c r="C222" s="33" t="s">
        <v>31</v>
      </c>
      <c r="D222" s="34"/>
      <c r="E222" s="35"/>
      <c r="F222" s="36"/>
    </row>
    <row r="223" spans="1:6" s="8" customFormat="1" ht="15">
      <c r="A223" s="31"/>
      <c r="B223" s="32"/>
      <c r="C223" s="33" t="s">
        <v>10</v>
      </c>
      <c r="D223" s="34"/>
      <c r="E223" s="35"/>
      <c r="F223" s="36"/>
    </row>
    <row r="224" spans="1:6" s="8" customFormat="1" ht="15">
      <c r="A224" s="44"/>
      <c r="B224" s="45"/>
      <c r="C224" s="46" t="s">
        <v>117</v>
      </c>
      <c r="D224" s="47"/>
      <c r="E224" s="48"/>
      <c r="F224" s="72">
        <f>SUM(F219:F223)</f>
        <v>0</v>
      </c>
    </row>
    <row r="225" spans="1:6" s="8" customFormat="1" ht="15">
      <c r="A225" s="27"/>
      <c r="B225" s="43" t="s">
        <v>40</v>
      </c>
      <c r="C225" s="28" t="s">
        <v>120</v>
      </c>
      <c r="D225" s="29">
        <v>1</v>
      </c>
      <c r="E225" s="30" t="s">
        <v>12</v>
      </c>
      <c r="F225" s="26"/>
    </row>
    <row r="226" spans="1:6" s="8" customFormat="1" ht="15">
      <c r="A226" s="31"/>
      <c r="B226" s="32"/>
      <c r="C226" s="33" t="s">
        <v>9</v>
      </c>
      <c r="D226" s="34"/>
      <c r="E226" s="35"/>
      <c r="F226" s="36"/>
    </row>
    <row r="227" spans="1:6" s="8" customFormat="1" ht="15">
      <c r="A227" s="31"/>
      <c r="B227" s="32"/>
      <c r="C227" s="33" t="s">
        <v>13</v>
      </c>
      <c r="D227" s="34"/>
      <c r="E227" s="35"/>
      <c r="F227" s="36"/>
    </row>
    <row r="228" spans="1:6" s="8" customFormat="1" ht="15">
      <c r="A228" s="31"/>
      <c r="B228" s="32"/>
      <c r="C228" s="33" t="s">
        <v>31</v>
      </c>
      <c r="D228" s="34"/>
      <c r="E228" s="35"/>
      <c r="F228" s="36"/>
    </row>
    <row r="229" spans="1:6" s="8" customFormat="1" ht="15">
      <c r="A229" s="31"/>
      <c r="B229" s="32"/>
      <c r="C229" s="33" t="s">
        <v>10</v>
      </c>
      <c r="D229" s="34"/>
      <c r="E229" s="35"/>
      <c r="F229" s="36"/>
    </row>
    <row r="230" spans="1:6" s="8" customFormat="1" ht="15">
      <c r="A230" s="44"/>
      <c r="B230" s="45"/>
      <c r="C230" s="46" t="s">
        <v>119</v>
      </c>
      <c r="D230" s="47"/>
      <c r="E230" s="48"/>
      <c r="F230" s="72">
        <f>SUM(F225:F229)</f>
        <v>0</v>
      </c>
    </row>
    <row r="231" spans="1:6" s="8" customFormat="1" ht="15">
      <c r="A231" s="27"/>
      <c r="B231" s="43" t="s">
        <v>43</v>
      </c>
      <c r="C231" s="28" t="s">
        <v>122</v>
      </c>
      <c r="D231" s="29">
        <v>1</v>
      </c>
      <c r="E231" s="30" t="s">
        <v>12</v>
      </c>
      <c r="F231" s="26"/>
    </row>
    <row r="232" spans="1:6" s="8" customFormat="1" ht="15">
      <c r="A232" s="31"/>
      <c r="B232" s="32"/>
      <c r="C232" s="33" t="s">
        <v>9</v>
      </c>
      <c r="D232" s="34"/>
      <c r="E232" s="35"/>
      <c r="F232" s="36"/>
    </row>
    <row r="233" spans="1:6" s="8" customFormat="1" ht="15">
      <c r="A233" s="31"/>
      <c r="B233" s="32"/>
      <c r="C233" s="33" t="s">
        <v>13</v>
      </c>
      <c r="D233" s="34"/>
      <c r="E233" s="35"/>
      <c r="F233" s="36"/>
    </row>
    <row r="234" spans="1:6" s="8" customFormat="1" ht="15">
      <c r="A234" s="31"/>
      <c r="B234" s="32"/>
      <c r="C234" s="33" t="s">
        <v>31</v>
      </c>
      <c r="D234" s="34"/>
      <c r="E234" s="35"/>
      <c r="F234" s="36"/>
    </row>
    <row r="235" spans="1:6" s="8" customFormat="1" ht="15">
      <c r="A235" s="31"/>
      <c r="B235" s="32"/>
      <c r="C235" s="33" t="s">
        <v>10</v>
      </c>
      <c r="D235" s="34"/>
      <c r="E235" s="35"/>
      <c r="F235" s="36"/>
    </row>
    <row r="236" spans="1:6" s="8" customFormat="1" ht="15">
      <c r="A236" s="44"/>
      <c r="B236" s="45"/>
      <c r="C236" s="46" t="s">
        <v>121</v>
      </c>
      <c r="D236" s="47"/>
      <c r="E236" s="48"/>
      <c r="F236" s="72">
        <f>SUM(F231:F235)</f>
        <v>0</v>
      </c>
    </row>
    <row r="237" spans="1:6" s="8" customFormat="1" ht="15.75" thickBot="1">
      <c r="A237" s="51"/>
      <c r="B237" s="52"/>
      <c r="C237" s="53" t="s">
        <v>111</v>
      </c>
      <c r="D237" s="54"/>
      <c r="E237" s="55"/>
      <c r="F237" s="73">
        <f>F236+F230+F224+F218+F212</f>
        <v>0</v>
      </c>
    </row>
    <row r="238" spans="1:6" s="8" customFormat="1" ht="15.75" thickTop="1">
      <c r="A238" s="49">
        <v>8</v>
      </c>
      <c r="B238" s="74" t="s">
        <v>126</v>
      </c>
      <c r="C238" s="75"/>
      <c r="D238" s="75"/>
      <c r="E238" s="75"/>
      <c r="F238" s="76"/>
    </row>
    <row r="239" spans="1:6" s="8" customFormat="1" ht="15">
      <c r="A239" s="27"/>
      <c r="B239" s="43" t="s">
        <v>30</v>
      </c>
      <c r="C239" s="28" t="s">
        <v>127</v>
      </c>
      <c r="D239" s="29">
        <v>1</v>
      </c>
      <c r="E239" s="30" t="s">
        <v>12</v>
      </c>
      <c r="F239" s="26"/>
    </row>
    <row r="240" spans="1:6" s="8" customFormat="1" ht="15">
      <c r="A240" s="31"/>
      <c r="B240" s="32"/>
      <c r="C240" s="33" t="s">
        <v>9</v>
      </c>
      <c r="D240" s="34"/>
      <c r="E240" s="35"/>
      <c r="F240" s="36"/>
    </row>
    <row r="241" spans="1:6" s="8" customFormat="1" ht="15">
      <c r="A241" s="31"/>
      <c r="B241" s="32"/>
      <c r="C241" s="33" t="s">
        <v>13</v>
      </c>
      <c r="D241" s="34"/>
      <c r="E241" s="35"/>
      <c r="F241" s="36"/>
    </row>
    <row r="242" spans="1:6" s="8" customFormat="1" ht="15">
      <c r="A242" s="31"/>
      <c r="B242" s="32"/>
      <c r="C242" s="33" t="s">
        <v>31</v>
      </c>
      <c r="D242" s="34"/>
      <c r="E242" s="35"/>
      <c r="F242" s="36"/>
    </row>
    <row r="243" spans="1:6" s="8" customFormat="1" ht="15">
      <c r="A243" s="31"/>
      <c r="B243" s="32"/>
      <c r="C243" s="33" t="s">
        <v>10</v>
      </c>
      <c r="D243" s="34"/>
      <c r="E243" s="35"/>
      <c r="F243" s="36"/>
    </row>
    <row r="244" spans="1:6" s="8" customFormat="1" ht="15">
      <c r="A244" s="44"/>
      <c r="B244" s="45"/>
      <c r="C244" s="46" t="s">
        <v>125</v>
      </c>
      <c r="D244" s="47"/>
      <c r="E244" s="48"/>
      <c r="F244" s="72">
        <f>SUM(F239:F243)</f>
        <v>0</v>
      </c>
    </row>
    <row r="245" spans="1:6" s="8" customFormat="1" ht="15">
      <c r="A245" s="27"/>
      <c r="B245" s="43" t="s">
        <v>34</v>
      </c>
      <c r="C245" s="28" t="s">
        <v>129</v>
      </c>
      <c r="D245" s="29">
        <v>1</v>
      </c>
      <c r="E245" s="30" t="s">
        <v>12</v>
      </c>
      <c r="F245" s="26"/>
    </row>
    <row r="246" spans="1:6" s="8" customFormat="1" ht="15">
      <c r="A246" s="31"/>
      <c r="B246" s="32"/>
      <c r="C246" s="33" t="s">
        <v>9</v>
      </c>
      <c r="D246" s="34"/>
      <c r="E246" s="35"/>
      <c r="F246" s="36"/>
    </row>
    <row r="247" spans="1:6" s="8" customFormat="1" ht="15">
      <c r="A247" s="31"/>
      <c r="B247" s="32"/>
      <c r="C247" s="33" t="s">
        <v>13</v>
      </c>
      <c r="D247" s="34"/>
      <c r="E247" s="35"/>
      <c r="F247" s="36"/>
    </row>
    <row r="248" spans="1:6" s="8" customFormat="1" ht="15">
      <c r="A248" s="31"/>
      <c r="B248" s="32"/>
      <c r="C248" s="33" t="s">
        <v>31</v>
      </c>
      <c r="D248" s="34"/>
      <c r="E248" s="35"/>
      <c r="F248" s="36"/>
    </row>
    <row r="249" spans="1:6" s="8" customFormat="1" ht="15">
      <c r="A249" s="31"/>
      <c r="B249" s="32"/>
      <c r="C249" s="33" t="s">
        <v>10</v>
      </c>
      <c r="D249" s="34"/>
      <c r="E249" s="35"/>
      <c r="F249" s="36"/>
    </row>
    <row r="250" spans="1:6" s="8" customFormat="1" ht="15">
      <c r="A250" s="44"/>
      <c r="B250" s="45"/>
      <c r="C250" s="46" t="s">
        <v>128</v>
      </c>
      <c r="D250" s="47"/>
      <c r="E250" s="48"/>
      <c r="F250" s="72">
        <f>SUM(F245:F249)</f>
        <v>0</v>
      </c>
    </row>
    <row r="251" spans="1:6" s="8" customFormat="1" ht="15">
      <c r="A251" s="27"/>
      <c r="B251" s="43" t="s">
        <v>37</v>
      </c>
      <c r="C251" s="28" t="s">
        <v>131</v>
      </c>
      <c r="D251" s="29">
        <v>1</v>
      </c>
      <c r="E251" s="30" t="s">
        <v>12</v>
      </c>
      <c r="F251" s="26"/>
    </row>
    <row r="252" spans="1:6" s="8" customFormat="1" ht="15">
      <c r="A252" s="31"/>
      <c r="B252" s="32"/>
      <c r="C252" s="33" t="s">
        <v>9</v>
      </c>
      <c r="D252" s="34"/>
      <c r="E252" s="35"/>
      <c r="F252" s="36"/>
    </row>
    <row r="253" spans="1:6" s="8" customFormat="1" ht="15">
      <c r="A253" s="31"/>
      <c r="B253" s="32"/>
      <c r="C253" s="33" t="s">
        <v>13</v>
      </c>
      <c r="D253" s="34"/>
      <c r="E253" s="35"/>
      <c r="F253" s="36"/>
    </row>
    <row r="254" spans="1:6" s="8" customFormat="1" ht="15">
      <c r="A254" s="31"/>
      <c r="B254" s="32"/>
      <c r="C254" s="33" t="s">
        <v>31</v>
      </c>
      <c r="D254" s="34"/>
      <c r="E254" s="35"/>
      <c r="F254" s="36"/>
    </row>
    <row r="255" spans="1:6" s="8" customFormat="1" ht="15">
      <c r="A255" s="31"/>
      <c r="B255" s="32"/>
      <c r="C255" s="33" t="s">
        <v>10</v>
      </c>
      <c r="D255" s="34"/>
      <c r="E255" s="35"/>
      <c r="F255" s="36"/>
    </row>
    <row r="256" spans="1:6" s="8" customFormat="1" ht="15">
      <c r="A256" s="44"/>
      <c r="B256" s="45"/>
      <c r="C256" s="46" t="s">
        <v>130</v>
      </c>
      <c r="D256" s="47"/>
      <c r="E256" s="48"/>
      <c r="F256" s="72">
        <f>SUM(F251:F255)</f>
        <v>0</v>
      </c>
    </row>
    <row r="257" spans="1:6" s="8" customFormat="1" ht="15">
      <c r="A257" s="27"/>
      <c r="B257" s="43" t="s">
        <v>40</v>
      </c>
      <c r="C257" s="28" t="s">
        <v>133</v>
      </c>
      <c r="D257" s="29">
        <v>1</v>
      </c>
      <c r="E257" s="30" t="s">
        <v>12</v>
      </c>
      <c r="F257" s="26"/>
    </row>
    <row r="258" spans="1:6" s="8" customFormat="1" ht="15">
      <c r="A258" s="31"/>
      <c r="B258" s="32"/>
      <c r="C258" s="33" t="s">
        <v>9</v>
      </c>
      <c r="D258" s="34"/>
      <c r="E258" s="35"/>
      <c r="F258" s="36"/>
    </row>
    <row r="259" spans="1:6" s="8" customFormat="1" ht="15">
      <c r="A259" s="31"/>
      <c r="B259" s="32"/>
      <c r="C259" s="33" t="s">
        <v>13</v>
      </c>
      <c r="D259" s="34"/>
      <c r="E259" s="35"/>
      <c r="F259" s="36"/>
    </row>
    <row r="260" spans="1:6" s="8" customFormat="1" ht="15">
      <c r="A260" s="31"/>
      <c r="B260" s="32"/>
      <c r="C260" s="33" t="s">
        <v>31</v>
      </c>
      <c r="D260" s="34"/>
      <c r="E260" s="35"/>
      <c r="F260" s="36"/>
    </row>
    <row r="261" spans="1:6" s="8" customFormat="1" ht="15">
      <c r="A261" s="31"/>
      <c r="B261" s="32"/>
      <c r="C261" s="33" t="s">
        <v>10</v>
      </c>
      <c r="D261" s="34"/>
      <c r="E261" s="35"/>
      <c r="F261" s="36"/>
    </row>
    <row r="262" spans="1:6" s="8" customFormat="1" ht="15">
      <c r="A262" s="44"/>
      <c r="B262" s="45"/>
      <c r="C262" s="46" t="s">
        <v>132</v>
      </c>
      <c r="D262" s="47"/>
      <c r="E262" s="48"/>
      <c r="F262" s="72">
        <f>SUM(F257:F261)</f>
        <v>0</v>
      </c>
    </row>
    <row r="263" spans="1:6" s="8" customFormat="1" ht="15">
      <c r="A263" s="27"/>
      <c r="B263" s="43" t="s">
        <v>43</v>
      </c>
      <c r="C263" s="28" t="s">
        <v>134</v>
      </c>
      <c r="D263" s="29">
        <v>1</v>
      </c>
      <c r="E263" s="30" t="s">
        <v>12</v>
      </c>
      <c r="F263" s="26"/>
    </row>
    <row r="264" spans="1:6" s="8" customFormat="1" ht="15">
      <c r="A264" s="31"/>
      <c r="B264" s="32"/>
      <c r="C264" s="33" t="s">
        <v>9</v>
      </c>
      <c r="D264" s="34"/>
      <c r="E264" s="35"/>
      <c r="F264" s="36"/>
    </row>
    <row r="265" spans="1:6" s="8" customFormat="1" ht="15">
      <c r="A265" s="31"/>
      <c r="B265" s="32"/>
      <c r="C265" s="33" t="s">
        <v>13</v>
      </c>
      <c r="D265" s="34"/>
      <c r="E265" s="35"/>
      <c r="F265" s="36"/>
    </row>
    <row r="266" spans="1:6" s="8" customFormat="1" ht="15">
      <c r="A266" s="31"/>
      <c r="B266" s="32"/>
      <c r="C266" s="33" t="s">
        <v>31</v>
      </c>
      <c r="D266" s="34"/>
      <c r="E266" s="35"/>
      <c r="F266" s="36"/>
    </row>
    <row r="267" spans="1:6" s="8" customFormat="1" ht="15">
      <c r="A267" s="31"/>
      <c r="B267" s="32"/>
      <c r="C267" s="33" t="s">
        <v>10</v>
      </c>
      <c r="D267" s="34"/>
      <c r="E267" s="35"/>
      <c r="F267" s="36"/>
    </row>
    <row r="268" spans="1:6" s="8" customFormat="1" ht="15">
      <c r="A268" s="44"/>
      <c r="B268" s="45"/>
      <c r="C268" s="46" t="s">
        <v>135</v>
      </c>
      <c r="D268" s="47"/>
      <c r="E268" s="48"/>
      <c r="F268" s="72">
        <f>SUM(F263:F267)</f>
        <v>0</v>
      </c>
    </row>
    <row r="269" spans="1:6" s="8" customFormat="1" ht="15">
      <c r="A269" s="27"/>
      <c r="B269" s="43" t="s">
        <v>46</v>
      </c>
      <c r="C269" s="28" t="s">
        <v>137</v>
      </c>
      <c r="D269" s="29">
        <v>1</v>
      </c>
      <c r="E269" s="30" t="s">
        <v>12</v>
      </c>
      <c r="F269" s="26"/>
    </row>
    <row r="270" spans="1:6" s="8" customFormat="1" ht="15">
      <c r="A270" s="31"/>
      <c r="B270" s="32"/>
      <c r="C270" s="33" t="s">
        <v>9</v>
      </c>
      <c r="D270" s="34"/>
      <c r="E270" s="35"/>
      <c r="F270" s="36"/>
    </row>
    <row r="271" spans="1:6" s="8" customFormat="1" ht="15">
      <c r="A271" s="31"/>
      <c r="B271" s="32"/>
      <c r="C271" s="33" t="s">
        <v>13</v>
      </c>
      <c r="D271" s="34"/>
      <c r="E271" s="35"/>
      <c r="F271" s="36"/>
    </row>
    <row r="272" spans="1:6" s="8" customFormat="1" ht="15">
      <c r="A272" s="31"/>
      <c r="B272" s="32"/>
      <c r="C272" s="33" t="s">
        <v>31</v>
      </c>
      <c r="D272" s="34"/>
      <c r="E272" s="35"/>
      <c r="F272" s="36"/>
    </row>
    <row r="273" spans="1:6" s="8" customFormat="1" ht="15">
      <c r="A273" s="31"/>
      <c r="B273" s="32"/>
      <c r="C273" s="33" t="s">
        <v>10</v>
      </c>
      <c r="D273" s="34"/>
      <c r="E273" s="35"/>
      <c r="F273" s="36"/>
    </row>
    <row r="274" spans="1:6" s="8" customFormat="1" ht="15">
      <c r="A274" s="44"/>
      <c r="B274" s="45"/>
      <c r="C274" s="46" t="s">
        <v>136</v>
      </c>
      <c r="D274" s="47"/>
      <c r="E274" s="48"/>
      <c r="F274" s="72">
        <f>SUM(F269:F273)</f>
        <v>0</v>
      </c>
    </row>
    <row r="275" spans="1:6" s="8" customFormat="1" ht="15.75" thickBot="1">
      <c r="A275" s="51"/>
      <c r="B275" s="52"/>
      <c r="C275" s="53" t="s">
        <v>123</v>
      </c>
      <c r="D275" s="54"/>
      <c r="E275" s="55"/>
      <c r="F275" s="73">
        <f>F274+F268+F262+F256+F250+F244</f>
        <v>0</v>
      </c>
    </row>
    <row r="276" spans="1:6" s="9" customFormat="1" ht="15.75" thickTop="1">
      <c r="A276" s="65"/>
      <c r="B276" s="66"/>
      <c r="C276" s="67" t="s">
        <v>124</v>
      </c>
      <c r="D276" s="68"/>
      <c r="E276" s="69"/>
      <c r="F276" s="70">
        <f>F275+F237+F205+F179+F153+F109+F83+F51</f>
        <v>0</v>
      </c>
    </row>
    <row r="277" spans="1:6" ht="15">
      <c r="A277" s="89" t="s">
        <v>28</v>
      </c>
      <c r="B277" s="90"/>
      <c r="C277" s="90"/>
      <c r="D277" s="90"/>
      <c r="E277" s="90"/>
      <c r="F277" s="91"/>
    </row>
    <row r="278" spans="1:6" ht="15">
      <c r="A278" s="58"/>
      <c r="B278" s="59"/>
      <c r="C278" s="60" t="s">
        <v>14</v>
      </c>
      <c r="D278" s="61"/>
      <c r="E278" s="59"/>
      <c r="F278" s="62"/>
    </row>
    <row r="279" spans="1:6" ht="30" customHeight="1">
      <c r="A279" s="56"/>
      <c r="B279" s="57">
        <v>1</v>
      </c>
      <c r="C279" s="87" t="s">
        <v>15</v>
      </c>
      <c r="D279" s="87"/>
      <c r="E279" s="87"/>
      <c r="F279" s="88"/>
    </row>
    <row r="280" spans="1:6" ht="30" customHeight="1">
      <c r="A280" s="37"/>
      <c r="B280" s="38">
        <v>2</v>
      </c>
      <c r="C280" s="82" t="s">
        <v>22</v>
      </c>
      <c r="D280" s="82"/>
      <c r="E280" s="82"/>
      <c r="F280" s="83"/>
    </row>
    <row r="281" spans="1:6" ht="30.75" customHeight="1">
      <c r="A281" s="37"/>
      <c r="B281" s="38">
        <v>3</v>
      </c>
      <c r="C281" s="82" t="s">
        <v>23</v>
      </c>
      <c r="D281" s="82"/>
      <c r="E281" s="82"/>
      <c r="F281" s="83"/>
    </row>
    <row r="282" spans="1:6" ht="31.5" customHeight="1">
      <c r="A282" s="37"/>
      <c r="B282" s="38">
        <v>4</v>
      </c>
      <c r="C282" s="82" t="s">
        <v>16</v>
      </c>
      <c r="D282" s="82"/>
      <c r="E282" s="82"/>
      <c r="F282" s="83"/>
    </row>
    <row r="283" spans="1:6" ht="30" customHeight="1">
      <c r="A283" s="37"/>
      <c r="B283" s="38">
        <v>5</v>
      </c>
      <c r="C283" s="82" t="s">
        <v>17</v>
      </c>
      <c r="D283" s="82"/>
      <c r="E283" s="82"/>
      <c r="F283" s="83"/>
    </row>
    <row r="284" spans="1:6" ht="30" customHeight="1">
      <c r="A284" s="37"/>
      <c r="B284" s="38">
        <v>6</v>
      </c>
      <c r="C284" s="82" t="s">
        <v>24</v>
      </c>
      <c r="D284" s="82"/>
      <c r="E284" s="82"/>
      <c r="F284" s="83"/>
    </row>
    <row r="285" spans="1:6" ht="45.75" customHeight="1">
      <c r="A285" s="37"/>
      <c r="B285" s="38">
        <v>7</v>
      </c>
      <c r="C285" s="82" t="s">
        <v>18</v>
      </c>
      <c r="D285" s="82"/>
      <c r="E285" s="82"/>
      <c r="F285" s="83"/>
    </row>
    <row r="286" spans="1:6" ht="29.25" customHeight="1">
      <c r="A286" s="37"/>
      <c r="B286" s="38">
        <v>8</v>
      </c>
      <c r="C286" s="82" t="s">
        <v>25</v>
      </c>
      <c r="D286" s="82"/>
      <c r="E286" s="82"/>
      <c r="F286" s="83"/>
    </row>
    <row r="287" spans="1:6" ht="90" customHeight="1">
      <c r="A287" s="37"/>
      <c r="B287" s="38">
        <v>9</v>
      </c>
      <c r="C287" s="82" t="s">
        <v>26</v>
      </c>
      <c r="D287" s="82"/>
      <c r="E287" s="82"/>
      <c r="F287" s="83"/>
    </row>
    <row r="288" spans="1:6" ht="15">
      <c r="A288" s="37"/>
      <c r="B288" s="38">
        <v>10</v>
      </c>
      <c r="C288" s="82" t="s">
        <v>27</v>
      </c>
      <c r="D288" s="82"/>
      <c r="E288" s="82"/>
      <c r="F288" s="83"/>
    </row>
    <row r="289" spans="1:6" ht="29.25" customHeight="1">
      <c r="A289" s="39"/>
      <c r="B289" s="40">
        <v>11</v>
      </c>
      <c r="C289" s="80" t="s">
        <v>19</v>
      </c>
      <c r="D289" s="80"/>
      <c r="E289" s="80"/>
      <c r="F289" s="81"/>
    </row>
    <row r="290" spans="1:6" ht="15">
      <c r="A290" s="22"/>
      <c r="B290" s="16"/>
      <c r="C290" s="23"/>
      <c r="D290" s="24"/>
      <c r="E290" s="16"/>
      <c r="F290" s="25"/>
    </row>
    <row r="291" spans="1:6" ht="15">
      <c r="A291" s="15"/>
      <c r="B291" s="16"/>
      <c r="C291" s="15"/>
      <c r="D291" s="17"/>
      <c r="E291" s="18"/>
      <c r="F291" s="19"/>
    </row>
    <row r="292" spans="1:6" ht="15">
      <c r="A292" s="15"/>
      <c r="B292" s="16"/>
      <c r="C292" s="20"/>
      <c r="D292" s="17"/>
      <c r="E292" s="18"/>
      <c r="F292" s="19"/>
    </row>
    <row r="293" spans="1:6" ht="15">
      <c r="A293" s="15"/>
      <c r="B293" s="16"/>
      <c r="C293" s="15"/>
      <c r="D293" s="17"/>
      <c r="E293" s="18"/>
      <c r="F293" s="19"/>
    </row>
    <row r="294" spans="1:6" ht="15">
      <c r="A294" s="15"/>
      <c r="B294" s="16"/>
      <c r="C294" s="21"/>
      <c r="D294" s="17"/>
      <c r="E294" s="18"/>
      <c r="F294" s="19"/>
    </row>
  </sheetData>
  <sheetProtection password="931C" sheet="1"/>
  <mergeCells count="37">
    <mergeCell ref="A1:F1"/>
    <mergeCell ref="B12:C13"/>
    <mergeCell ref="A3:F3"/>
    <mergeCell ref="A10:B10"/>
    <mergeCell ref="A6:F6"/>
    <mergeCell ref="A7:F7"/>
    <mergeCell ref="A8:F8"/>
    <mergeCell ref="A11:B11"/>
    <mergeCell ref="D10:E10"/>
    <mergeCell ref="A4:F4"/>
    <mergeCell ref="C279:F279"/>
    <mergeCell ref="C280:F280"/>
    <mergeCell ref="C281:F281"/>
    <mergeCell ref="A277:F277"/>
    <mergeCell ref="A9:F9"/>
    <mergeCell ref="A5:F5"/>
    <mergeCell ref="A12:A13"/>
    <mergeCell ref="D12:D13"/>
    <mergeCell ref="F12:F13"/>
    <mergeCell ref="B206:F206"/>
    <mergeCell ref="C289:F289"/>
    <mergeCell ref="C282:F282"/>
    <mergeCell ref="C283:F283"/>
    <mergeCell ref="C284:F284"/>
    <mergeCell ref="C285:F285"/>
    <mergeCell ref="D11:E11"/>
    <mergeCell ref="C286:F286"/>
    <mergeCell ref="C287:F287"/>
    <mergeCell ref="C288:F288"/>
    <mergeCell ref="E12:E13"/>
    <mergeCell ref="B238:F238"/>
    <mergeCell ref="B14:F14"/>
    <mergeCell ref="B52:F52"/>
    <mergeCell ref="B84:F84"/>
    <mergeCell ref="B110:F110"/>
    <mergeCell ref="B154:F154"/>
    <mergeCell ref="B180:F180"/>
  </mergeCells>
  <printOptions horizontalCentered="1"/>
  <pageMargins left="0.2362204724409449" right="0.2362204724409449" top="1.0236220472440944" bottom="0.5118110236220472" header="0.31496062992125984" footer="0.31496062992125984"/>
  <pageSetup fitToHeight="0" horizontalDpi="600" verticalDpi="600" orientation="landscape" paperSize="9" scale="90" r:id="rId2"/>
  <headerFooter alignWithMargins="0">
    <oddHeader>&amp;L&amp;"-,Negrito"&amp;12&amp;G
&amp;11UNIDADE DE ENGENHARIA&amp;R&amp;"-,Negrito"FOLHA &amp;P/&amp;N
&amp;A
</oddHeader>
    <oddFooter>&amp;C&amp;"-,Regular"&amp;9&amp;P de &amp;N&amp;R&amp;"-,Regular"&amp;9&amp;D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Marcia Corona Da Silva</cp:lastModifiedBy>
  <cp:lastPrinted>2018-09-11T14:25:05Z</cp:lastPrinted>
  <dcterms:created xsi:type="dcterms:W3CDTF">2000-05-25T11:19:14Z</dcterms:created>
  <dcterms:modified xsi:type="dcterms:W3CDTF">2018-10-24T12:22:59Z</dcterms:modified>
  <cp:category/>
  <cp:version/>
  <cp:contentType/>
  <cp:contentStatus/>
</cp:coreProperties>
</file>